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BE8D04A4-EEE2-4466-909F-237C0C376EAB}" xr6:coauthVersionLast="46" xr6:coauthVersionMax="46" xr10:uidLastSave="{00000000-0000-0000-0000-000000000000}"/>
  <bookViews>
    <workbookView xWindow="-120" yWindow="-120" windowWidth="20730" windowHeight="11160" firstSheet="1" activeTab="11"/>
  </bookViews>
  <sheets>
    <sheet name="Costs" sheetId="6" state="hidden" r:id="rId1"/>
    <sheet name="Sheet1" sheetId="12" r:id="rId2"/>
    <sheet name="Sheet4" sheetId="13" r:id="rId3"/>
    <sheet name="Sheet3" sheetId="11" state="hidden" r:id="rId4"/>
    <sheet name="247 MWSP" sheetId="10" state="hidden" r:id="rId5"/>
    <sheet name="Sheet2" sheetId="9" state="hidden" r:id="rId6"/>
    <sheet name="Rule changes with commercial" sheetId="7" state="hidden" r:id="rId7"/>
    <sheet name="Mangaed in Step 1" sheetId="2" state="hidden" r:id="rId8"/>
    <sheet name="Schemes with ortho sfall" sheetId="4" state="hidden" r:id="rId9"/>
    <sheet name="Existing Optical benefit" sheetId="3" state="hidden" r:id="rId10"/>
    <sheet name="P&amp;P benefit" sheetId="5" state="hidden" r:id="rId11"/>
    <sheet name="Sheet5" sheetId="14" r:id="rId12"/>
  </sheets>
  <definedNames>
    <definedName name="_xlnm._FilterDatabase" localSheetId="4" hidden="1">'247 MWSP'!$B$2:$D$96</definedName>
    <definedName name="_xlnm._FilterDatabase" localSheetId="10" hidden="1">'P&amp;P benefit'!$B$1:$D$106</definedName>
    <definedName name="_xlnm._FilterDatabase" localSheetId="1" hidden="1">Sheet1!$A$1:$R$1</definedName>
    <definedName name="_xlnm._FilterDatabase" localSheetId="3" hidden="1">Sheet3!$E$2:$K$107</definedName>
  </definedNames>
  <calcPr calcId="191029"/>
</workbook>
</file>

<file path=xl/calcChain.xml><?xml version="1.0" encoding="utf-8"?>
<calcChain xmlns="http://schemas.openxmlformats.org/spreadsheetml/2006/main">
  <c r="D4" i="10" l="1"/>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3" i="10"/>
  <c r="E15" i="6"/>
  <c r="D15" i="6"/>
  <c r="F106" i="5"/>
  <c r="F105" i="5"/>
  <c r="F104" i="5"/>
  <c r="F103" i="5"/>
  <c r="F102" i="5"/>
  <c r="F101" i="5"/>
  <c r="F100" i="5"/>
  <c r="F99" i="5"/>
  <c r="F98" i="5"/>
  <c r="F97" i="5"/>
  <c r="F96" i="5"/>
  <c r="F95" i="5"/>
  <c r="F94" i="5"/>
  <c r="F93" i="5"/>
  <c r="F90" i="5"/>
  <c r="F89" i="5"/>
  <c r="F88" i="5"/>
  <c r="F87" i="5"/>
  <c r="F85" i="5"/>
  <c r="F83" i="5"/>
  <c r="F81" i="5"/>
  <c r="F80" i="5"/>
  <c r="F79" i="5"/>
  <c r="F78" i="5"/>
  <c r="F77" i="5"/>
  <c r="F76" i="5"/>
  <c r="F75" i="5"/>
  <c r="F59" i="5"/>
  <c r="F48" i="5"/>
  <c r="F47" i="5"/>
  <c r="F45" i="5"/>
  <c r="F44" i="5"/>
  <c r="F42" i="5"/>
  <c r="F40" i="5"/>
  <c r="F39" i="5"/>
  <c r="F38" i="5"/>
  <c r="F37" i="5"/>
  <c r="F35" i="5"/>
  <c r="F34" i="5"/>
  <c r="F33" i="5"/>
  <c r="F32" i="5"/>
  <c r="F31" i="5"/>
  <c r="F30" i="5"/>
  <c r="F29" i="5"/>
  <c r="F25" i="5"/>
  <c r="F24" i="5"/>
  <c r="F23" i="5"/>
  <c r="F22" i="5"/>
  <c r="F21" i="5"/>
  <c r="F20" i="5"/>
  <c r="F19" i="5"/>
  <c r="F18" i="5"/>
  <c r="F17" i="5"/>
  <c r="F15" i="5"/>
  <c r="F3" i="5"/>
  <c r="F2" i="5"/>
</calcChain>
</file>

<file path=xl/sharedStrings.xml><?xml version="1.0" encoding="utf-8"?>
<sst xmlns="http://schemas.openxmlformats.org/spreadsheetml/2006/main" count="3308" uniqueCount="318">
  <si>
    <t>Plan</t>
  </si>
  <si>
    <t xml:space="preserve">Multi disciplinary Childhood development assessment </t>
  </si>
  <si>
    <t>Optical benefit</t>
  </si>
  <si>
    <t>Initial Fertility Consultation</t>
  </si>
  <si>
    <t>Fertility testing/screening</t>
  </si>
  <si>
    <t>Fertility counselling</t>
  </si>
  <si>
    <t>Midwife Support Programme</t>
  </si>
  <si>
    <t>Pregnancy &amp; early childhood nutrition</t>
  </si>
  <si>
    <t>Digital Dietician</t>
  </si>
  <si>
    <t>Digital Physiotherapist</t>
  </si>
  <si>
    <t>Adult Counsellors - Counsellors and therapists</t>
  </si>
  <si>
    <t>Connect Simplicity</t>
  </si>
  <si>
    <t>Simply Health Plus</t>
  </si>
  <si>
    <t>Prime</t>
  </si>
  <si>
    <t>360 Care</t>
  </si>
  <si>
    <t>360 Care Select</t>
  </si>
  <si>
    <t>Excel Care</t>
  </si>
  <si>
    <t>NA</t>
  </si>
  <si>
    <t>Up to €40 per visit - 20 visits per year*</t>
  </si>
  <si>
    <t>50% of costs - 8 visits up to €40 per visit*</t>
  </si>
  <si>
    <t>Vaccinations</t>
  </si>
  <si>
    <t>Maternity Yoga/Pilates</t>
  </si>
  <si>
    <t>*To be done as part of the step 1 process to allign with our key corporate groups renewal dates (Dell, Smartbox, Intel).  For Connect Simplicity Orthopaedic shortfall needs to be implemented to support the introduction of this benefit.</t>
  </si>
  <si>
    <t>Up to €50 per year</t>
  </si>
  <si>
    <t>50% of the costs up to €50 per year</t>
  </si>
  <si>
    <t>Full cover for 2 consultations per year</t>
  </si>
  <si>
    <t>Full cover for 3 consultations per year</t>
  </si>
  <si>
    <t>50% of the costs up to €50 once per pregnancy</t>
  </si>
  <si>
    <t>Up to €50 once per pregnancy</t>
  </si>
  <si>
    <t>75% of the costs up to €50 once per pregnancy</t>
  </si>
  <si>
    <t>Full cover for a phone consultation each trimester &amp; one call within the first 3 months of your child's birth</t>
  </si>
  <si>
    <t>Full cover for 2 consultations per pregnancy</t>
  </si>
  <si>
    <t>50% of the costs up to €200 per year</t>
  </si>
  <si>
    <t>Up to €200 per year</t>
  </si>
  <si>
    <t>75% of the costs up to €200 per year</t>
  </si>
  <si>
    <t>Full cover for 5 visits per presenting issue ( 5 visits are separate from 24/7 mental wellbeing support programme)</t>
  </si>
  <si>
    <t>**Should the Fertility counselling line be included for Facebook as they have there own MWSP?</t>
  </si>
  <si>
    <t>Full cover for 5 visits per presenting issue ( 5 visits are separate from 24/7 mental wellbeing support programme)*</t>
  </si>
  <si>
    <t>50% of the costs up to €575 once per lifetime</t>
  </si>
  <si>
    <t>Full refund up to €575 once per lifetime</t>
  </si>
  <si>
    <t>75% of the costs up to €575 once per lifetime</t>
  </si>
  <si>
    <t>Advantage 250 Choice</t>
  </si>
  <si>
    <t>Assure Ideal</t>
  </si>
  <si>
    <t>Care Select</t>
  </si>
  <si>
    <t>Company Health Explore</t>
  </si>
  <si>
    <t>CompanyCare (Excess)</t>
  </si>
  <si>
    <t>CompanyCare (No Excess)</t>
  </si>
  <si>
    <t>CompanyCare Advanced</t>
  </si>
  <si>
    <t>CompanyCare Choice</t>
  </si>
  <si>
    <t>CompanyCare Gold</t>
  </si>
  <si>
    <t>CompanyCare Plus</t>
  </si>
  <si>
    <t>CompanyCare Premium (Excess)</t>
  </si>
  <si>
    <t>CompanyCare Premium (No Excess)</t>
  </si>
  <si>
    <t>CompanyCare Starter</t>
  </si>
  <si>
    <t>CompanyHealth</t>
  </si>
  <si>
    <t>CompanyHealth Plus (Excess)</t>
  </si>
  <si>
    <t>CompanyHealth Plus (No Excess)</t>
  </si>
  <si>
    <t>Complete Simplicity</t>
  </si>
  <si>
    <t>Connect Care 150</t>
  </si>
  <si>
    <t>ConnectCare</t>
  </si>
  <si>
    <t>ConnectCare 100</t>
  </si>
  <si>
    <t>ConnectChoice</t>
  </si>
  <si>
    <t>ConnectChoice 500</t>
  </si>
  <si>
    <t>Control 150 Create</t>
  </si>
  <si>
    <t>Control 150 Secure</t>
  </si>
  <si>
    <t>Control 150 Total</t>
  </si>
  <si>
    <t>Control 300 Create</t>
  </si>
  <si>
    <t>Control 450 Create</t>
  </si>
  <si>
    <t>Control 600 Total</t>
  </si>
  <si>
    <t>Empower 150 Secure</t>
  </si>
  <si>
    <t>Empower Create No Excess</t>
  </si>
  <si>
    <t>Empower Secure (No Excess)</t>
  </si>
  <si>
    <t>Essential</t>
  </si>
  <si>
    <t>Essential Gold</t>
  </si>
  <si>
    <t>Essential Plus (Excess)</t>
  </si>
  <si>
    <t>Essential Plus (No Excess)</t>
  </si>
  <si>
    <t>Everyday Health</t>
  </si>
  <si>
    <t>Everyday Health Plus</t>
  </si>
  <si>
    <t>ExcelCare</t>
  </si>
  <si>
    <t>Flex 125 Choice</t>
  </si>
  <si>
    <t>Flex 250 Choice</t>
  </si>
  <si>
    <t>Flex 375 Choice</t>
  </si>
  <si>
    <t>Flex 500 Choice</t>
  </si>
  <si>
    <t>Future Protect Choice</t>
  </si>
  <si>
    <t>Health Secure Plus</t>
  </si>
  <si>
    <t>HealthManager</t>
  </si>
  <si>
    <t>HealthManager First</t>
  </si>
  <si>
    <t>HealthManager Gold</t>
  </si>
  <si>
    <t>Ideal Simplicity</t>
  </si>
  <si>
    <t>Inspire</t>
  </si>
  <si>
    <t>Inspire Plus</t>
  </si>
  <si>
    <t>Precision 150 Create</t>
  </si>
  <si>
    <t>Precision 300 Create</t>
  </si>
  <si>
    <t>Precision 600 Create</t>
  </si>
  <si>
    <t>Precision 600 Total</t>
  </si>
  <si>
    <t>Principle</t>
  </si>
  <si>
    <t>Signify</t>
  </si>
  <si>
    <t>Signify Plus</t>
  </si>
  <si>
    <t>Simplicity</t>
  </si>
  <si>
    <t>Simply Connect</t>
  </si>
  <si>
    <t>Simply Connect Plus</t>
  </si>
  <si>
    <t>SimplyHealth (Excess)</t>
  </si>
  <si>
    <t>SimplyHealth Choice</t>
  </si>
  <si>
    <t>SimplyHealth Plus</t>
  </si>
  <si>
    <t>SimplyHealth Plus 500</t>
  </si>
  <si>
    <t>SimplyHealth Starter</t>
  </si>
  <si>
    <t>Total Health (No Excess)</t>
  </si>
  <si>
    <t>Total Health Complete</t>
  </si>
  <si>
    <t>Total Health Complete 175</t>
  </si>
  <si>
    <t>Total Health Extra</t>
  </si>
  <si>
    <t>Total Health Plus</t>
  </si>
  <si>
    <t>Total Health Select</t>
  </si>
  <si>
    <t>75% of costs up to €150 per year</t>
  </si>
  <si>
    <t>Up to €30 per year</t>
  </si>
  <si>
    <t>50% - 75% of costs up to €150 per year</t>
  </si>
  <si>
    <t>Up to €60 combined per year</t>
  </si>
  <si>
    <t>50% of costs up to €150 per year</t>
  </si>
  <si>
    <t>Up to €`200per year</t>
  </si>
  <si>
    <t>50% of costs up to €20 per year</t>
  </si>
  <si>
    <t>Up to €100 per year</t>
  </si>
  <si>
    <t>Up to €150 per year</t>
  </si>
  <si>
    <t>Up to €60 per year</t>
  </si>
  <si>
    <t>Up to €20 per year</t>
  </si>
  <si>
    <t>Up to €30 per year not subject to out-patient excess</t>
  </si>
  <si>
    <t>50% - 75% of costs up to €20 per year</t>
  </si>
  <si>
    <t>@1% of costs</t>
  </si>
  <si>
    <t>50% of costs</t>
  </si>
  <si>
    <t>Up to €55 per year not subject to out-patient excess</t>
  </si>
  <si>
    <t>Hospital Cover - Private Hospitals</t>
  </si>
  <si>
    <t>Specified Orthopaedic &amp; Ophthalmic Procedures</t>
  </si>
  <si>
    <t>20% shortfall</t>
  </si>
  <si>
    <t>20% shortfall for specified orthopaedic procedures.  20% shortfall for ophthalmic procedures, available in selected private hospitals only</t>
  </si>
  <si>
    <t>New parents food allowance</t>
  </si>
  <si>
    <t>Pre &amp; post natal package of benefits (full list of benefits included in your rules)</t>
  </si>
  <si>
    <t xml:space="preserve">Up to €500 combined receipts for a range of benefits up to 2 months before &amp; 3 months after delivery including; car parking benefit-max €40refund, new parent's food allowance-max €40 refund, paediatric first aid course-max €40 refund </t>
  </si>
  <si>
    <t>Advantage 125 Explore</t>
  </si>
  <si>
    <t>No cover</t>
  </si>
  <si>
    <t>Advantage 125 Plus</t>
  </si>
  <si>
    <t>Advantage 175 Explore</t>
  </si>
  <si>
    <t>Advantage 250 Explore</t>
  </si>
  <si>
    <t>Advantage 375 Explore</t>
  </si>
  <si>
    <t>Advantage 500 Explore</t>
  </si>
  <si>
    <t>Assure Health</t>
  </si>
  <si>
    <t>Assure Protect</t>
  </si>
  <si>
    <t>Assure Vitality</t>
  </si>
  <si>
    <t xml:space="preserve">Up to €385 combined receipts for a range of benefits up to 2 months before &amp; 3 months after delivery including; car parking benefit-max €30 refund, new parent's food allowance-max €30 refund, paediatric first aid course-max €30 refund </t>
  </si>
  <si>
    <t xml:space="preserve">Up to €275 combined receipts for a range of benefits up to 2 months before &amp; 3 months after delivery including; car parking benefit-max €40refund, new parent's food allowance-max €40 refund, paediatric first aid course-max €40 refund </t>
  </si>
  <si>
    <t xml:space="preserve">Up to €385 combined receipts for a range of benefits up to 2 months before &amp; 3 months after delivery including; car parking benefit-max €40 refund, new parent's food allowance-max €40 refund, paediatric first aid course-max €40 refund </t>
  </si>
  <si>
    <t xml:space="preserve">Up to €275combined receipts for a range of benefits up to 2 months before &amp; 3 months after delivery including; car parking benefit-max €30 refund, new parent's food allowance-max €30 refund, paediatric first aid course-max €30 refund </t>
  </si>
  <si>
    <t xml:space="preserve">Up to €600 combined receipts for a range of benefits up to 2 months before &amp; 3 months after delivery including; car parking benefit-max €40 refund, new parent's food allowance-max €40 refund, paediatric first aid course-max €40refund </t>
  </si>
  <si>
    <t xml:space="preserve">Up to €250 combined receipts for a range of benefits up to 2 months before &amp; 3 months after delivery including; car parking benefit-max €30 refund, new parent's food allowance-max €30 refund, paediatric first aid course-max €30 refund </t>
  </si>
  <si>
    <t xml:space="preserve">Up to €325 combined receipts for a range of benefits up to 2 months before &amp; 3 months after delivery including; car parking benefit-max €30 refund, new parent's food allowance-max €30 refund, paediatric first aid course-max €30 refund </t>
  </si>
  <si>
    <t xml:space="preserve">Up to €275 combined receipts for a range of benefits up to 2 months before &amp; 3 months after delivery including; car parking benefit-max €20 refund, new parent's food allowance-max €20 refund, paediatric first aid course-max €20 refund </t>
  </si>
  <si>
    <t>Control 150 Connect</t>
  </si>
  <si>
    <t xml:space="preserve">Up to €150 combined receipts for a range of benefits up to 2 months before &amp; 3 months after delivery including; car parking benefit-max €30refund, new parent's food allowance-max €30 refund, paediatric first aid course-max €30 refund </t>
  </si>
  <si>
    <t xml:space="preserve">Up to €300 combined receipts for a range of benefits up to 2 months before &amp; 3 months after delivery including; car parking benefit-max €30 refund, new parent's food allowance-max €30 refund, paediatric first aid course-max €30 refund </t>
  </si>
  <si>
    <t xml:space="preserve">Up to €100 combined receipts for a range of benefits up to 2 months before &amp; 3 months after delivery including; car parking benefit-max €30 refund, new parent's food allowance-max €30 refund, paediatric first aid course-max €30 refund </t>
  </si>
  <si>
    <t xml:space="preserve">Up to €150 combined receipts for a range of benefits up to 2 months before &amp; 3 months after delivery including; car parking benefit-max €20 refund, new parent's food allowance-max €20 refund, paediatric first aid course-max €20 refund </t>
  </si>
  <si>
    <t>Control 450 Connect</t>
  </si>
  <si>
    <t>Control 600 Connect</t>
  </si>
  <si>
    <t xml:space="preserve">Up to €100 combined receipts for a range of benefits up to 2 months before &amp; 3 months after delivery including; car parking benefit-max €20 refund, new parent's food allowance-max €20 refund, paediatric first aid course-max €20 refund </t>
  </si>
  <si>
    <t xml:space="preserve">Up to €250 combined receipts for a range of benefits up to 2 months before &amp; 3 months after delivery including; car parking benefit-max €40 refund, new parent's food allowance-max €40 refund, paediatric first aid course-max €40 refund </t>
  </si>
  <si>
    <t>Empower Connect (No Excess)</t>
  </si>
  <si>
    <t xml:space="preserve">Up to €150 combined receipts for a range of benefits up to 2 months before &amp; 3 months after delivery including; car parking benefit-max €40 refund, new parent's food allowance-max €40 refund, paediatric first aid course-max €40 refund </t>
  </si>
  <si>
    <t>Essential Assist</t>
  </si>
  <si>
    <t>Essential Connect Family</t>
  </si>
  <si>
    <t>Essential Connect Health</t>
  </si>
  <si>
    <t>Essential Health 300</t>
  </si>
  <si>
    <t>Up to €300 refund towards out-patient excess</t>
  </si>
  <si>
    <t xml:space="preserve">Up to €500 combined receipts for a range of benefits up to 2 months before &amp; 3 months after delivery including; car parking benefit-max €40 refund, new parent's food allowance-max €40 refund, paediatric first aid course-max €40 refund </t>
  </si>
  <si>
    <t>Flex 125 Explore</t>
  </si>
  <si>
    <t>Flex 125 Plus</t>
  </si>
  <si>
    <t>Flex 175 Explore</t>
  </si>
  <si>
    <t>Flex 250 Explore</t>
  </si>
  <si>
    <t>Flex 250 Plus</t>
  </si>
  <si>
    <t>Flex 375 Explore</t>
  </si>
  <si>
    <t>Flex 500 Explore</t>
  </si>
  <si>
    <t>Flex 500 Plus</t>
  </si>
  <si>
    <t>Future Protect</t>
  </si>
  <si>
    <t>Future Protect Plus</t>
  </si>
  <si>
    <t xml:space="preserve">Up to €200 combined receipts for a range of benefits up to 2 months before &amp; 3 months after delivery including; car parking benefit-max €40 refund, new parent's food allowance-max €40 refund, paediatric first aid course-max €40 refund </t>
  </si>
  <si>
    <t xml:space="preserve">Up to €750 combined receipts for a range of benefits up to 2 months before &amp; 3 months after delivery including; car parking benefit-max €40 refund, new parent's food allowance-max €40 refund, paediatric first aid course-max €40refund </t>
  </si>
  <si>
    <t xml:space="preserve">Up to €325combined receipts for a range of benefits up to 2 months before &amp; 3 months after delivery including; car parking benefit-max €20 refund, new parent's food allowance-max €20 refund, paediatric first aid course-max €20 refund </t>
  </si>
  <si>
    <t xml:space="preserve">Up to €385 combined receipts for a range of benefits up to 2 months before &amp; 3 months after delivery including; car parking benefit-max €20 refund, new parent's food allowance-max €20refund, paediatric first aid course-max €20 refund </t>
  </si>
  <si>
    <t>Precision 150 Connect</t>
  </si>
  <si>
    <t>Precision 300 Connect</t>
  </si>
  <si>
    <t>Precision 600 Connect</t>
  </si>
  <si>
    <t xml:space="preserve">Up to €500 combined receipts for a range of benefits up to 2 months before &amp; 3 months after delivery including; car parking benefit-max €30 refund, new parent's food allowance-max €30 refund, paediatric first aid course-max €30 refund </t>
  </si>
  <si>
    <t>SCHEME</t>
  </si>
  <si>
    <t>BENEFIT_ID</t>
  </si>
  <si>
    <t>Benefit</t>
  </si>
  <si>
    <t xml:space="preserve">Up to €275 combined receipts for a range of benefits up to 2 months before &amp; 3 months after delivery including; car parking benefit-max €20 refund, new parent's food allowance-max €50 refund, paediatric first aid course-max €20 refund </t>
  </si>
  <si>
    <t xml:space="preserve">Up to €150 combined receipts for a range of benefits up to 2 months before &amp; 3 months after delivery including; car parking benefit-max €20 refund, new parent's food allowance-max €50 refund, paediatric first aid course-max €20 refund </t>
  </si>
  <si>
    <t xml:space="preserve">Up to €100 combined receipts for a range of benefits up to 2 months before &amp; 3 months after delivery including; car parking benefit-max €20 refund, new parent's food allowance-max €50 refund, paediatric first aid course-max €20 refund </t>
  </si>
  <si>
    <t xml:space="preserve">Up to €325combined receipts for a range of benefits up to 2 months before &amp; 3 months after delivery including; car parking benefit-max €20 refund, new parent's food allowance-max €50 refund, paediatric first aid course-max €20 refund </t>
  </si>
  <si>
    <t xml:space="preserve">Up to €385 combined receipts for a range of benefits up to 2 months before &amp; 3 months after delivery including; car parking benefit-max €20 refund, new parent's food allowance-max €50refund, paediatric first aid course-max €20 refund </t>
  </si>
  <si>
    <t xml:space="preserve">Up to €385 combined receipts for a range of benefits up to 2 months before &amp; 3 months after delivery including; car parking benefit-max €30 refund, new parent's food allowance-max €50 refund, paediatric first aid course-max €30 refund </t>
  </si>
  <si>
    <t xml:space="preserve">Up to €500 combined receipts for a range of benefits up to 2 months before &amp; 3 months after delivery including; car parking benefit-max €30 refund, new parent's food allowance-max €50 refund, paediatric first aid course-max €30 refund </t>
  </si>
  <si>
    <t xml:space="preserve">Up to €275combined receipts for a range of benefits up to 2 months before &amp; 3 months after delivery including; car parking benefit-max €30 refund, new parent's food allowance-max €50 refund, paediatric first aid course-max €30 refund </t>
  </si>
  <si>
    <t xml:space="preserve">Up to €250 combined receipts for a range of benefits up to 2 months before &amp; 3 months after delivery including; car parking benefit-max €30 refund, new parent's food allowance-max €50 refund, paediatric first aid course-max €30 refund </t>
  </si>
  <si>
    <t xml:space="preserve">Up to €150 combined receipts for a range of benefits up to 2 months before &amp; 3 months after delivery including; car parking benefit-max €30refund, new parent's food allowance-max €50 refund, paediatric first aid course-max €30 refund </t>
  </si>
  <si>
    <t xml:space="preserve">Up to €300 combined receipts for a range of benefits up to 2 months before &amp; 3 months after delivery including; car parking benefit-max €30 refund, new parent's food allowance-max €50 refund, paediatric first aid course-max €30 refund </t>
  </si>
  <si>
    <t xml:space="preserve">Up to €100 combined receipts for a range of benefits up to 2 months before &amp; 3 months after delivery including; car parking benefit-max €30 refund, new parent's food allowance-max €50 refund, paediatric first aid course-max €30 refund </t>
  </si>
  <si>
    <t xml:space="preserve">Up to €500 combined receipts for a range of benefits up to 2 months before &amp; 3 months after delivery including; car parking benefit-max €40refund, new parent's food allowance-max €50 refund, paediatric first aid course-max €40 refund </t>
  </si>
  <si>
    <t xml:space="preserve">Up to €500 combined receipts for a range of benefits up to 2 months before &amp; 3 months after delivery including; car parking benefit-max €40 refund, new parent's food allowance-max €50 refund, paediatric first aid course-max €40 refund </t>
  </si>
  <si>
    <t xml:space="preserve">Up to €275 combined receipts for a range of benefits up to 2 months before &amp; 3 months after delivery including; car parking benefit-max €40refund, new parent's food allowance-max €50 refund, paediatric first aid course-max €40 refund </t>
  </si>
  <si>
    <t xml:space="preserve">Up to €385 combined receipts for a range of benefits up to 2 months before &amp; 3 months after delivery including; car parking benefit-max €40 refund, new parent's food allowance-max €50 refund, paediatric first aid course-max €40 refund </t>
  </si>
  <si>
    <t xml:space="preserve">Up to €600 combined receipts for a range of benefits up to 2 months before &amp; 3 months after delivery including; car parking benefit-max €40 refund, new parent's food allowance-max €50 refund, paediatric first aid course-max €40refund </t>
  </si>
  <si>
    <t xml:space="preserve">Up to €200 combined receipts for a range of benefits up to 2 months before &amp; 3 months after delivery including; car parking benefit-max €40 refund, new parent's food allowance-max €50 refund, paediatric first aid course-max €40 refund </t>
  </si>
  <si>
    <t xml:space="preserve">Up to €750 combined receipts for a range of benefits up to 2 months before &amp; 3 months after delivery including; car parking benefit-max €40 refund, new parent's food allowance-max €50 refund, paediatric first aid course-max €40refund </t>
  </si>
  <si>
    <t>Total</t>
  </si>
  <si>
    <t>6 month cost</t>
  </si>
  <si>
    <t>12 month cost</t>
  </si>
  <si>
    <t>Hairpiece</t>
  </si>
  <si>
    <t>NA (Already on this product)</t>
  </si>
  <si>
    <t xml:space="preserve">Allowing hairpiece benefit to be allowed for members suffering with alopecia </t>
  </si>
  <si>
    <t>50% - 75% of costs up to €40 per visit - 8 visits</t>
  </si>
  <si>
    <t>50% of costs - 8 visits up to €40 per visit</t>
  </si>
  <si>
    <t>Up to €30 per visit - 8 visits per year</t>
  </si>
  <si>
    <t>Full cover up to €575 once per lifetime</t>
  </si>
  <si>
    <t>50% - 75% of the costs up to €575 once per lifetime</t>
  </si>
  <si>
    <t xml:space="preserve">	50% of costs - up to 10 visits per year</t>
  </si>
  <si>
    <t>Up to €40 per visit - 20 visits per year</t>
  </si>
  <si>
    <t>Empower Connect</t>
  </si>
  <si>
    <t>Empower Create</t>
  </si>
  <si>
    <t>Empower Secure</t>
  </si>
  <si>
    <t>Simply Health Plus 500</t>
  </si>
  <si>
    <t>Health Manager Gold</t>
  </si>
  <si>
    <t>Health Manager</t>
  </si>
  <si>
    <t>Company Care Gold</t>
  </si>
  <si>
    <t>Company Care Premium (No Excess)</t>
  </si>
  <si>
    <t>Company Care Premium Excess</t>
  </si>
  <si>
    <t>Company Care (No Excess)</t>
  </si>
  <si>
    <t>Total Health No Excess</t>
  </si>
  <si>
    <t>Company Care Excess EAP</t>
  </si>
  <si>
    <t>Company Health Plus (No Excess)</t>
  </si>
  <si>
    <t>Connect Care</t>
  </si>
  <si>
    <t>Company Health Plus (Excess)</t>
  </si>
  <si>
    <t>Company Care Starter</t>
  </si>
  <si>
    <t>Connect Care 100</t>
  </si>
  <si>
    <t>Simply Health (excess)</t>
  </si>
  <si>
    <t>Company Health</t>
  </si>
  <si>
    <t>Connect Choice</t>
  </si>
  <si>
    <t>Connect Choice 500</t>
  </si>
  <si>
    <t>Simply Health Choice</t>
  </si>
  <si>
    <t>Dental Protect Plus</t>
  </si>
  <si>
    <t>Dental Protect Advanced</t>
  </si>
  <si>
    <t>Health Protect</t>
  </si>
  <si>
    <t>Dental</t>
  </si>
  <si>
    <t>No Cover</t>
  </si>
  <si>
    <t>Full refund up to €400 once per lifetime</t>
  </si>
  <si>
    <t>50% of the costs up to €400 once per lifetime</t>
  </si>
  <si>
    <t>50% of the costs up to €350 once per lifetime</t>
  </si>
  <si>
    <t>Full refund up to €750 once per lifetime</t>
  </si>
  <si>
    <t>75% of the costs up to €750 once per lifetime</t>
  </si>
  <si>
    <t>50% of the costs up to €750 once per lifetime</t>
  </si>
  <si>
    <t>50% - 75% of the costs up to €750 once per lifetime</t>
  </si>
  <si>
    <t>50-75% of the costs up to €750 once per lifetime</t>
  </si>
  <si>
    <t>75% of the costs up to €75 per year</t>
  </si>
  <si>
    <t>50% of the costs up to €75 per year</t>
  </si>
  <si>
    <t>Up to €75 per year</t>
  </si>
  <si>
    <t>Home testing benefit</t>
  </si>
  <si>
    <t>75% back up to €70</t>
  </si>
  <si>
    <t>50% back up to €50</t>
  </si>
  <si>
    <t>50% of costs up to €50 per year</t>
  </si>
  <si>
    <t>50% back up to €60</t>
  </si>
  <si>
    <t>50%-75% back up to €60 towards out-patient excess</t>
  </si>
  <si>
    <t xml:space="preserve">	50% - 75% of costs up to €60 per year</t>
  </si>
  <si>
    <t>Face to face visits for 24/7 MWSP</t>
  </si>
  <si>
    <t>75% of the costs up to €100 per year</t>
  </si>
  <si>
    <t>50% of the costs up to €100 per year</t>
  </si>
  <si>
    <t>Full cover for 5 visits per presenting issue</t>
  </si>
  <si>
    <t>Full cover for 6 visits per presenting issue</t>
  </si>
  <si>
    <t>Filyer</t>
  </si>
  <si>
    <t>Name</t>
  </si>
  <si>
    <t>CompanyHealth Explore</t>
  </si>
  <si>
    <t>Simply health choice</t>
  </si>
  <si>
    <t>Control  450 Create</t>
  </si>
  <si>
    <t>Empower Create (No Excess)</t>
  </si>
  <si>
    <t>Everyday health</t>
  </si>
  <si>
    <t>Everyday health Plus</t>
  </si>
  <si>
    <t>Package Standing data</t>
  </si>
  <si>
    <t>Benefit Review</t>
  </si>
  <si>
    <t>Laura list</t>
  </si>
  <si>
    <t>Cover</t>
  </si>
  <si>
    <t>Value</t>
  </si>
  <si>
    <t>Approved sports appliance list</t>
  </si>
  <si>
    <t>50% of the costs up to €50 once per year</t>
  </si>
  <si>
    <t>75% of the costs up to €50 once per year</t>
  </si>
  <si>
    <t>50%-75% of the costs up to €50 once per year</t>
  </si>
  <si>
    <t>Full cover up to €50 once per year</t>
  </si>
  <si>
    <t>Eff date</t>
  </si>
  <si>
    <t>01.06.2021</t>
  </si>
  <si>
    <t>Advatage 250 Explore</t>
  </si>
  <si>
    <t>Advatage 375 Explore</t>
  </si>
  <si>
    <t>Advatage 500 Explore</t>
  </si>
  <si>
    <t xml:space="preserve">Company Health  </t>
  </si>
  <si>
    <t>ConnectCare 150</t>
  </si>
  <si>
    <t>Control 150 create</t>
  </si>
  <si>
    <t>Control 300 Connect</t>
  </si>
  <si>
    <t>Control 300 Secure</t>
  </si>
  <si>
    <t>Control 300 Total</t>
  </si>
  <si>
    <t>Control 450 Total</t>
  </si>
  <si>
    <t>Essential health 300</t>
  </si>
  <si>
    <t>Future protect</t>
  </si>
  <si>
    <t>Total health (No Excess)</t>
  </si>
  <si>
    <t>Total health Extra</t>
  </si>
  <si>
    <t>Total health Plus</t>
  </si>
  <si>
    <t>Total health Select</t>
  </si>
  <si>
    <t>Compatibility Report for Laya Healthcare Benefit Changes 01.06.2021.xls</t>
  </si>
  <si>
    <t>Run on 04/05/2021 12:44</t>
  </si>
  <si>
    <t>If the workbook is saved in an earlier file format or opened in an earlier version of Microsoft Excel, the listed features will not be available.</t>
  </si>
  <si>
    <t>Minor loss of fidelity</t>
  </si>
  <si>
    <t># of occurrences</t>
  </si>
  <si>
    <t>Version</t>
  </si>
  <si>
    <t>Some data in this workbook is filtered by more than two criteria. Rows that are hidden by the filter will remain hidden, but the filter itself will not display correctly in earlier versions of Excel.</t>
  </si>
  <si>
    <t>Excel 97-2003</t>
  </si>
  <si>
    <t>Some cells or styles in this workbook contain formatting that is not supported by the selected file format. These formats will be converted to the closest format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</si>
</sst>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9" formatCode="_-&quot;€&quot;* #,##0.00_-;\-&quot;€&quot;* #,##0.00_-;_-&quot;€&quot;* &quot;-&quot;??_-;_-@_-"/>
    <numFmt numFmtId="174" formatCode="&quot;€&quot;#,##0.00"/>
  </numFmts>
  <fonts count="26" x14ac:knownFonts="1">
    <font>
      <sz val="11"/>
      <color theme="1"/>
      <name val="Calibri"/>
      <family val="2"/>
      <scheme val="minor"/>
    </font>
    <font>
      <sz val="10"/>
      <name val="Arial"/>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Arial"/>
      <family val="2"/>
    </font>
    <font>
      <sz val="12"/>
      <color theme="1"/>
      <name val="Arial"/>
      <family val="2"/>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1"/>
      <color rgb="FF000000"/>
      <name val="Calibri"/>
      <family val="2"/>
      <scheme val="minor"/>
    </font>
    <font>
      <i/>
      <sz val="11"/>
      <color theme="1"/>
      <name val="Calibri"/>
      <family val="2"/>
      <scheme val="minor"/>
    </font>
    <font>
      <sz val="11"/>
      <name val="Calibri"/>
      <family val="2"/>
      <scheme val="minor"/>
    </font>
    <font>
      <sz val="10"/>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B0F0"/>
        <bgColor indexed="64"/>
      </patternFill>
    </fill>
  </fills>
  <borders count="23">
    <border>
      <left/>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511">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6" fillId="27" borderId="5" applyNumberFormat="0" applyAlignment="0" applyProtection="0"/>
    <xf numFmtId="0" fontId="7" fillId="28" borderId="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9" fontId="3"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4" fontId="2" fillId="0" borderId="0" applyFon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30" borderId="5" applyNumberFormat="0" applyAlignment="0" applyProtection="0"/>
    <xf numFmtId="0" fontId="14" fillId="0" borderId="10" applyNumberFormat="0" applyFill="0" applyAlignment="0" applyProtection="0"/>
    <xf numFmtId="0" fontId="15" fillId="31" borderId="0" applyNumberFormat="0" applyBorder="0" applyAlignment="0" applyProtection="0"/>
    <xf numFmtId="0" fontId="3" fillId="0" borderId="0"/>
    <xf numFmtId="0" fontId="2"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32" borderId="11" applyNumberFormat="0" applyFont="0" applyAlignment="0" applyProtection="0"/>
    <xf numFmtId="0" fontId="18" fillId="27" borderId="12"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0" fontId="19" fillId="0" borderId="0" applyNumberFormat="0" applyFill="0" applyBorder="0" applyAlignment="0" applyProtection="0"/>
    <xf numFmtId="0" fontId="20" fillId="0" borderId="13" applyNumberFormat="0" applyFill="0" applyAlignment="0" applyProtection="0"/>
    <xf numFmtId="0" fontId="21" fillId="0" borderId="0" applyNumberFormat="0" applyFill="0" applyBorder="0" applyAlignment="0" applyProtection="0"/>
  </cellStyleXfs>
  <cellXfs count="53">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20" fillId="0" borderId="0" xfId="0" applyFont="1" applyAlignment="1">
      <alignment horizontal="center" vertical="center"/>
    </xf>
    <xf numFmtId="0" fontId="20" fillId="0" borderId="0" xfId="0" applyFont="1" applyAlignment="1">
      <alignment horizontal="center" vertical="center" wrapText="1"/>
    </xf>
    <xf numFmtId="0" fontId="0" fillId="0" borderId="0" xfId="0" applyFont="1" applyAlignment="1">
      <alignment horizontal="left" vertical="center"/>
    </xf>
    <xf numFmtId="0" fontId="0" fillId="0" borderId="0" xfId="0" applyAlignment="1">
      <alignment horizontal="left"/>
    </xf>
    <xf numFmtId="0" fontId="0" fillId="0" borderId="0" xfId="0" applyFill="1" applyAlignment="1">
      <alignment horizontal="left" wrapText="1"/>
    </xf>
    <xf numFmtId="0" fontId="20" fillId="0" borderId="0" xfId="0" applyFont="1"/>
    <xf numFmtId="0" fontId="20" fillId="0" borderId="0" xfId="0" applyFont="1" applyAlignment="1">
      <alignment horizontal="left" vertical="center" wrapText="1"/>
    </xf>
    <xf numFmtId="0" fontId="22" fillId="0" borderId="0" xfId="0" applyFont="1"/>
    <xf numFmtId="0" fontId="0" fillId="0" borderId="0" xfId="0" applyFont="1" applyFill="1" applyAlignment="1">
      <alignment horizontal="left" vertical="center"/>
    </xf>
    <xf numFmtId="0" fontId="20" fillId="0" borderId="1" xfId="0" applyFont="1" applyBorder="1"/>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1" xfId="0" applyFont="1" applyBorder="1" applyAlignment="1">
      <alignment horizontal="left" vertical="center" wrapText="1"/>
    </xf>
    <xf numFmtId="169" fontId="3" fillId="0" borderId="0" xfId="113" applyFont="1"/>
    <xf numFmtId="0" fontId="20" fillId="0" borderId="0" xfId="0" applyFont="1" applyFill="1" applyAlignment="1">
      <alignment horizontal="center" vertical="center" wrapText="1"/>
    </xf>
    <xf numFmtId="0" fontId="0" fillId="0" borderId="0" xfId="0" applyFill="1" applyAlignment="1">
      <alignment horizontal="left"/>
    </xf>
    <xf numFmtId="174" fontId="24" fillId="0" borderId="0" xfId="0" applyNumberFormat="1" applyFont="1" applyFill="1" applyBorder="1" applyAlignment="1">
      <alignment horizontal="center"/>
    </xf>
    <xf numFmtId="174" fontId="24" fillId="33" borderId="2" xfId="0" applyNumberFormat="1" applyFont="1" applyFill="1" applyBorder="1" applyAlignment="1">
      <alignment horizontal="center" vertical="center"/>
    </xf>
    <xf numFmtId="0" fontId="24" fillId="33" borderId="0" xfId="0" applyFont="1" applyFill="1" applyBorder="1" applyAlignment="1">
      <alignment vertical="center"/>
    </xf>
    <xf numFmtId="0" fontId="24" fillId="0" borderId="0" xfId="0" applyFont="1" applyFill="1" applyBorder="1" applyAlignment="1">
      <alignment vertical="center"/>
    </xf>
    <xf numFmtId="174" fontId="24" fillId="0" borderId="2" xfId="0" applyNumberFormat="1" applyFont="1" applyFill="1" applyBorder="1" applyAlignment="1">
      <alignment horizontal="center"/>
    </xf>
    <xf numFmtId="0" fontId="25" fillId="0" borderId="3" xfId="0" applyNumberFormat="1" applyFont="1" applyFill="1" applyBorder="1" applyAlignment="1" applyProtection="1">
      <alignment horizontal="left" vertical="top" wrapText="1"/>
    </xf>
    <xf numFmtId="0" fontId="25" fillId="0" borderId="3" xfId="0" applyFont="1" applyFill="1" applyBorder="1"/>
    <xf numFmtId="0" fontId="2" fillId="0" borderId="3" xfId="0" applyFont="1" applyFill="1" applyBorder="1"/>
    <xf numFmtId="0" fontId="25" fillId="0" borderId="3" xfId="0" applyFont="1" applyFill="1" applyBorder="1" applyAlignment="1">
      <alignment horizontal="left"/>
    </xf>
    <xf numFmtId="0" fontId="25" fillId="0" borderId="3" xfId="0" applyFont="1" applyFill="1" applyBorder="1" applyAlignment="1">
      <alignment vertical="center"/>
    </xf>
    <xf numFmtId="0" fontId="2" fillId="0" borderId="3" xfId="0" applyFont="1" applyBorder="1"/>
    <xf numFmtId="0" fontId="2" fillId="0" borderId="3" xfId="0" applyFont="1" applyFill="1" applyBorder="1" applyAlignment="1">
      <alignment horizontal="left"/>
    </xf>
    <xf numFmtId="0" fontId="20" fillId="0" borderId="0" xfId="0" applyFont="1" applyBorder="1"/>
    <xf numFmtId="0" fontId="25" fillId="0" borderId="4" xfId="0" applyFont="1" applyFill="1" applyBorder="1"/>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wrapText="1"/>
    </xf>
    <xf numFmtId="0" fontId="20" fillId="0" borderId="0" xfId="0" applyNumberFormat="1" applyFont="1" applyAlignment="1">
      <alignment vertical="top" wrapText="1"/>
    </xf>
    <xf numFmtId="0" fontId="0" fillId="0" borderId="0" xfId="0" applyNumberFormat="1" applyAlignment="1">
      <alignment vertical="top" wrapText="1"/>
    </xf>
    <xf numFmtId="0" fontId="0" fillId="0" borderId="15" xfId="0" applyNumberFormat="1" applyBorder="1" applyAlignment="1">
      <alignment vertical="top" wrapText="1"/>
    </xf>
    <xf numFmtId="0" fontId="0" fillId="0" borderId="14" xfId="0" applyNumberFormat="1" applyBorder="1" applyAlignment="1">
      <alignment vertical="top" wrapText="1"/>
    </xf>
    <xf numFmtId="0" fontId="0" fillId="0" borderId="18" xfId="0" applyNumberFormat="1" applyBorder="1" applyAlignment="1">
      <alignment vertical="top" wrapText="1"/>
    </xf>
    <xf numFmtId="0" fontId="0" fillId="0" borderId="17" xfId="0" applyNumberFormat="1" applyBorder="1" applyAlignment="1">
      <alignment vertical="top" wrapText="1"/>
    </xf>
    <xf numFmtId="0" fontId="0" fillId="0" borderId="20" xfId="0" applyNumberFormat="1" applyBorder="1" applyAlignment="1">
      <alignment vertical="top" wrapText="1"/>
    </xf>
    <xf numFmtId="0" fontId="0" fillId="0" borderId="21" xfId="0" applyNumberFormat="1" applyBorder="1" applyAlignment="1">
      <alignment vertical="top" wrapText="1"/>
    </xf>
    <xf numFmtId="0" fontId="20"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4" xfId="0" applyNumberFormat="1" applyBorder="1" applyAlignment="1">
      <alignment horizontal="center" vertical="top" wrapText="1"/>
    </xf>
    <xf numFmtId="0" fontId="0" fillId="0" borderId="16" xfId="0" applyNumberFormat="1" applyBorder="1" applyAlignment="1">
      <alignment horizontal="center" vertical="top" wrapText="1"/>
    </xf>
    <xf numFmtId="0" fontId="0" fillId="0" borderId="17" xfId="0" applyNumberFormat="1" applyBorder="1" applyAlignment="1">
      <alignment horizontal="center" vertical="top" wrapText="1"/>
    </xf>
    <xf numFmtId="0" fontId="0" fillId="0" borderId="19" xfId="0" applyNumberFormat="1" applyBorder="1" applyAlignment="1">
      <alignment horizontal="center" vertical="top" wrapText="1"/>
    </xf>
    <xf numFmtId="0" fontId="0" fillId="0" borderId="21" xfId="0" applyNumberFormat="1" applyBorder="1" applyAlignment="1">
      <alignment horizontal="center" vertical="top" wrapText="1"/>
    </xf>
    <xf numFmtId="0" fontId="0" fillId="0" borderId="22" xfId="0" applyNumberFormat="1" applyBorder="1" applyAlignment="1">
      <alignment horizontal="center" vertical="top" wrapText="1"/>
    </xf>
  </cellXfs>
  <cellStyles count="51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2" xfId="7"/>
    <cellStyle name="40% - Accent1 2 2" xfId="8"/>
    <cellStyle name="40% - Accent1 2 2 2" xfId="9"/>
    <cellStyle name="40% - Accent1 2 2 2 2" xfId="10"/>
    <cellStyle name="40% - Accent1 2 2 2 2 2" xfId="11"/>
    <cellStyle name="40% - Accent1 2 2 2 2 2 2" xfId="12"/>
    <cellStyle name="40% - Accent1 2 2 2 2 3" xfId="13"/>
    <cellStyle name="40% - Accent1 2 2 2 3" xfId="14"/>
    <cellStyle name="40% - Accent1 2 2 2 3 2" xfId="15"/>
    <cellStyle name="40% - Accent1 2 2 2 4" xfId="16"/>
    <cellStyle name="40% - Accent1 2 2 3" xfId="17"/>
    <cellStyle name="40% - Accent1 2 2 3 2" xfId="18"/>
    <cellStyle name="40% - Accent1 2 2 3 2 2" xfId="19"/>
    <cellStyle name="40% - Accent1 2 2 3 3" xfId="20"/>
    <cellStyle name="40% - Accent1 2 2 4" xfId="21"/>
    <cellStyle name="40% - Accent1 2 2 4 2" xfId="22"/>
    <cellStyle name="40% - Accent1 2 2 5" xfId="23"/>
    <cellStyle name="40% - Accent1 2 3" xfId="24"/>
    <cellStyle name="40% - Accent1 2 3 2" xfId="25"/>
    <cellStyle name="40% - Accent1 2 3 2 2" xfId="26"/>
    <cellStyle name="40% - Accent1 2 3 2 2 2" xfId="27"/>
    <cellStyle name="40% - Accent1 2 3 2 3" xfId="28"/>
    <cellStyle name="40% - Accent1 2 3 3" xfId="29"/>
    <cellStyle name="40% - Accent1 2 3 3 2" xfId="30"/>
    <cellStyle name="40% - Accent1 2 3 4" xfId="31"/>
    <cellStyle name="40% - Accent1 2 4" xfId="32"/>
    <cellStyle name="40% - Accent1 2 4 2" xfId="33"/>
    <cellStyle name="40% - Accent1 2 4 2 2" xfId="34"/>
    <cellStyle name="40% - Accent1 2 4 3" xfId="35"/>
    <cellStyle name="40% - Accent1 2 5" xfId="36"/>
    <cellStyle name="40% - Accent1 2 5 2" xfId="37"/>
    <cellStyle name="40% - Accent1 2 5 2 2" xfId="38"/>
    <cellStyle name="40% - Accent1 2 5 3" xfId="39"/>
    <cellStyle name="40% - Accent1 2 6" xfId="40"/>
    <cellStyle name="40% - Accent1 2 6 2" xfId="41"/>
    <cellStyle name="40% - Accent1 2 7" xfId="42"/>
    <cellStyle name="40% - Accent1 3" xfId="43"/>
    <cellStyle name="40% - Accent1 3 2" xfId="44"/>
    <cellStyle name="40% - Accent1 3 2 2" xfId="45"/>
    <cellStyle name="40% - Accent1 3 2 2 2" xfId="46"/>
    <cellStyle name="40% - Accent1 3 2 3" xfId="47"/>
    <cellStyle name="40% - Accent1 3 3" xfId="48"/>
    <cellStyle name="40% - Accent1 3 3 2" xfId="49"/>
    <cellStyle name="40% - Accent1 3 4" xfId="50"/>
    <cellStyle name="40% - Accent1 4" xfId="51"/>
    <cellStyle name="40% - Accent1 4 2" xfId="52"/>
    <cellStyle name="40% - Accent1 4 2 2" xfId="53"/>
    <cellStyle name="40% - Accent1 4 3" xfId="54"/>
    <cellStyle name="40% - Accent1 5" xfId="55"/>
    <cellStyle name="40% - Accent1 6" xfId="56"/>
    <cellStyle name="40% - Accent1 7" xfId="57"/>
    <cellStyle name="40% - Accent1 7 2" xfId="58"/>
    <cellStyle name="40% - Accent1 8" xfId="59"/>
    <cellStyle name="40% - Accent2" xfId="60" builtinId="35" customBuiltin="1"/>
    <cellStyle name="40% - Accent3" xfId="61" builtinId="39" customBuiltin="1"/>
    <cellStyle name="40% - Accent4" xfId="62" builtinId="43" customBuiltin="1"/>
    <cellStyle name="40% - Accent5" xfId="63" builtinId="47" customBuiltin="1"/>
    <cellStyle name="40% - Accent6" xfId="64" builtinId="51" customBuiltin="1"/>
    <cellStyle name="60% - Accent1 2" xfId="65"/>
    <cellStyle name="60% - Accent2 2" xfId="66"/>
    <cellStyle name="60% - Accent3 2" xfId="67"/>
    <cellStyle name="60% - Accent4 2" xfId="68"/>
    <cellStyle name="60% - Accent5 2" xfId="69"/>
    <cellStyle name="60% - Accent6 2" xfId="70"/>
    <cellStyle name="Accent1" xfId="71" builtinId="29" customBuiltin="1"/>
    <cellStyle name="Accent2" xfId="72" builtinId="33" customBuiltin="1"/>
    <cellStyle name="Accent3" xfId="73" builtinId="37" customBuiltin="1"/>
    <cellStyle name="Accent4" xfId="74" builtinId="41" customBuiltin="1"/>
    <cellStyle name="Accent5" xfId="75" builtinId="45" customBuiltin="1"/>
    <cellStyle name="Accent6" xfId="76" builtinId="49" customBuiltin="1"/>
    <cellStyle name="Bad" xfId="77" builtinId="27" customBuiltin="1"/>
    <cellStyle name="Calculation" xfId="78" builtinId="22" customBuiltin="1"/>
    <cellStyle name="Check Cell" xfId="79" builtinId="23" customBuiltin="1"/>
    <cellStyle name="Comma 2" xfId="80"/>
    <cellStyle name="Comma 2 2" xfId="81"/>
    <cellStyle name="Comma 2 2 2" xfId="82"/>
    <cellStyle name="Comma 2 2 2 2" xfId="83"/>
    <cellStyle name="Comma 2 2 2 2 2" xfId="84"/>
    <cellStyle name="Comma 2 2 2 2 2 2" xfId="85"/>
    <cellStyle name="Comma 2 2 2 2 3" xfId="86"/>
    <cellStyle name="Comma 2 2 2 3" xfId="87"/>
    <cellStyle name="Comma 2 2 2 3 2" xfId="88"/>
    <cellStyle name="Comma 2 2 2 4" xfId="89"/>
    <cellStyle name="Comma 2 2 3" xfId="90"/>
    <cellStyle name="Comma 2 2 3 2" xfId="91"/>
    <cellStyle name="Comma 2 2 3 2 2" xfId="92"/>
    <cellStyle name="Comma 2 2 3 3" xfId="93"/>
    <cellStyle name="Comma 2 2 4" xfId="94"/>
    <cellStyle name="Comma 2 2 4 2" xfId="95"/>
    <cellStyle name="Comma 2 2 5" xfId="96"/>
    <cellStyle name="Comma 2 3" xfId="97"/>
    <cellStyle name="Comma 2 3 2" xfId="98"/>
    <cellStyle name="Comma 2 3 2 2" xfId="99"/>
    <cellStyle name="Comma 2 3 2 2 2" xfId="100"/>
    <cellStyle name="Comma 2 3 2 3" xfId="101"/>
    <cellStyle name="Comma 2 3 3" xfId="102"/>
    <cellStyle name="Comma 2 3 3 2" xfId="103"/>
    <cellStyle name="Comma 2 3 4" xfId="104"/>
    <cellStyle name="Comma 2 4" xfId="105"/>
    <cellStyle name="Comma 2 4 2" xfId="106"/>
    <cellStyle name="Comma 2 4 2 2" xfId="107"/>
    <cellStyle name="Comma 2 4 3" xfId="108"/>
    <cellStyle name="Comma 2 5" xfId="109"/>
    <cellStyle name="Comma 2 5 2" xfId="110"/>
    <cellStyle name="Comma 2 6" xfId="111"/>
    <cellStyle name="Comma 3" xfId="112"/>
    <cellStyle name="Currency" xfId="113" builtinId="4"/>
    <cellStyle name="Currency 2" xfId="114"/>
    <cellStyle name="Currency 3" xfId="115"/>
    <cellStyle name="Currency 4" xfId="116"/>
    <cellStyle name="Explanatory Text" xfId="117" builtinId="53" customBuiltin="1"/>
    <cellStyle name="Good" xfId="118" builtinId="26" customBuiltin="1"/>
    <cellStyle name="Heading 1" xfId="119" builtinId="16" customBuiltin="1"/>
    <cellStyle name="Heading 2" xfId="120" builtinId="17" customBuiltin="1"/>
    <cellStyle name="Heading 3" xfId="121" builtinId="18" customBuiltin="1"/>
    <cellStyle name="Heading 4" xfId="122" builtinId="19" customBuiltin="1"/>
    <cellStyle name="Input" xfId="123" builtinId="20" customBuiltin="1"/>
    <cellStyle name="Linked Cell" xfId="124" builtinId="24" customBuiltin="1"/>
    <cellStyle name="Neutral 2" xfId="125"/>
    <cellStyle name="Normal" xfId="0" builtinId="0"/>
    <cellStyle name="Normal 10" xfId="126"/>
    <cellStyle name="Normal 10 2" xfId="127"/>
    <cellStyle name="Normal 10 3" xfId="128"/>
    <cellStyle name="Normal 10 3 2" xfId="129"/>
    <cellStyle name="Normal 10 4" xfId="130"/>
    <cellStyle name="Normal 11" xfId="131"/>
    <cellStyle name="Normal 11 2" xfId="132"/>
    <cellStyle name="Normal 12" xfId="133"/>
    <cellStyle name="Normal 12 2" xfId="134"/>
    <cellStyle name="Normal 13" xfId="135"/>
    <cellStyle name="Normal 13 2" xfId="136"/>
    <cellStyle name="Normal 14" xfId="137"/>
    <cellStyle name="Normal 14 2" xfId="138"/>
    <cellStyle name="Normal 15" xfId="139"/>
    <cellStyle name="Normal 15 2" xfId="140"/>
    <cellStyle name="Normal 16" xfId="141"/>
    <cellStyle name="Normal 16 2" xfId="142"/>
    <cellStyle name="Normal 16 3" xfId="143"/>
    <cellStyle name="Normal 16 3 2" xfId="144"/>
    <cellStyle name="Normal 16 3 2 2" xfId="145"/>
    <cellStyle name="Normal 16 3 3" xfId="146"/>
    <cellStyle name="Normal 16 3 3 2" xfId="147"/>
    <cellStyle name="Normal 16 3 4" xfId="148"/>
    <cellStyle name="Normal 17" xfId="149"/>
    <cellStyle name="Normal 17 2" xfId="150"/>
    <cellStyle name="Normal 18" xfId="151"/>
    <cellStyle name="Normal 19" xfId="152"/>
    <cellStyle name="Normal 2" xfId="153"/>
    <cellStyle name="Normal 2 10" xfId="154"/>
    <cellStyle name="Normal 2 10 2" xfId="155"/>
    <cellStyle name="Normal 2 11" xfId="156"/>
    <cellStyle name="Normal 2 11 2" xfId="157"/>
    <cellStyle name="Normal 2 12" xfId="158"/>
    <cellStyle name="Normal 2 12 2" xfId="159"/>
    <cellStyle name="Normal 2 13" xfId="160"/>
    <cellStyle name="Normal 2 13 2" xfId="161"/>
    <cellStyle name="Normal 2 14" xfId="162"/>
    <cellStyle name="Normal 2 15" xfId="163"/>
    <cellStyle name="Normal 2 16" xfId="164"/>
    <cellStyle name="Normal 2 16 2" xfId="165"/>
    <cellStyle name="Normal 2 16 2 2" xfId="166"/>
    <cellStyle name="Normal 2 2" xfId="167"/>
    <cellStyle name="Normal 2 2 2" xfId="168"/>
    <cellStyle name="Normal 2 2 3" xfId="169"/>
    <cellStyle name="Normal 2 2 3 2" xfId="170"/>
    <cellStyle name="Normal 2 2 3 2 2" xfId="171"/>
    <cellStyle name="Normal 2 2 3 2 2 2" xfId="172"/>
    <cellStyle name="Normal 2 2 3 2 2 2 2" xfId="173"/>
    <cellStyle name="Normal 2 2 3 2 2 2 2 2" xfId="174"/>
    <cellStyle name="Normal 2 2 3 2 2 2 3" xfId="175"/>
    <cellStyle name="Normal 2 2 3 2 2 3" xfId="176"/>
    <cellStyle name="Normal 2 2 3 2 2 3 2" xfId="177"/>
    <cellStyle name="Normal 2 2 3 2 2 4" xfId="178"/>
    <cellStyle name="Normal 2 2 3 2 3" xfId="179"/>
    <cellStyle name="Normal 2 2 3 2 3 2" xfId="180"/>
    <cellStyle name="Normal 2 2 3 2 3 2 2" xfId="181"/>
    <cellStyle name="Normal 2 2 3 2 3 3" xfId="182"/>
    <cellStyle name="Normal 2 2 3 2 4" xfId="183"/>
    <cellStyle name="Normal 2 2 3 2 4 2" xfId="184"/>
    <cellStyle name="Normal 2 2 3 2 5" xfId="185"/>
    <cellStyle name="Normal 2 2 3 2 6" xfId="186"/>
    <cellStyle name="Normal 2 2 3 2 6 2" xfId="187"/>
    <cellStyle name="Normal 2 2 3 2 6 3" xfId="188"/>
    <cellStyle name="Normal 2 2 3 3" xfId="189"/>
    <cellStyle name="Normal 2 2 3 3 2" xfId="190"/>
    <cellStyle name="Normal 2 2 3 3 2 2" xfId="191"/>
    <cellStyle name="Normal 2 2 3 3 2 2 2" xfId="192"/>
    <cellStyle name="Normal 2 2 3 3 2 3" xfId="193"/>
    <cellStyle name="Normal 2 2 3 3 3" xfId="194"/>
    <cellStyle name="Normal 2 2 3 3 3 2" xfId="195"/>
    <cellStyle name="Normal 2 2 3 3 4" xfId="196"/>
    <cellStyle name="Normal 2 2 3 4" xfId="197"/>
    <cellStyle name="Normal 2 2 3 4 2" xfId="198"/>
    <cellStyle name="Normal 2 2 3 4 2 2" xfId="199"/>
    <cellStyle name="Normal 2 2 3 4 3" xfId="200"/>
    <cellStyle name="Normal 2 2 3 5" xfId="201"/>
    <cellStyle name="Normal 2 2 3 5 2" xfId="202"/>
    <cellStyle name="Normal 2 2 3 6" xfId="203"/>
    <cellStyle name="Normal 2 3" xfId="204"/>
    <cellStyle name="Normal 2 4" xfId="205"/>
    <cellStyle name="Normal 2 4 2" xfId="206"/>
    <cellStyle name="Normal 2 5" xfId="207"/>
    <cellStyle name="Normal 2 5 2" xfId="208"/>
    <cellStyle name="Normal 2 5 2 2" xfId="209"/>
    <cellStyle name="Normal 2 5 2 2 2" xfId="210"/>
    <cellStyle name="Normal 2 5 2 2 2 2" xfId="211"/>
    <cellStyle name="Normal 2 5 2 2 3" xfId="212"/>
    <cellStyle name="Normal 2 5 2 3" xfId="213"/>
    <cellStyle name="Normal 2 5 2 3 2" xfId="214"/>
    <cellStyle name="Normal 2 5 2 4" xfId="215"/>
    <cellStyle name="Normal 2 5 3" xfId="216"/>
    <cellStyle name="Normal 2 5 3 2" xfId="217"/>
    <cellStyle name="Normal 2 5 3 2 2" xfId="218"/>
    <cellStyle name="Normal 2 5 3 3" xfId="219"/>
    <cellStyle name="Normal 2 5 4" xfId="220"/>
    <cellStyle name="Normal 2 5 4 2" xfId="221"/>
    <cellStyle name="Normal 2 5 5" xfId="222"/>
    <cellStyle name="Normal 2 6" xfId="223"/>
    <cellStyle name="Normal 2 6 2" xfId="224"/>
    <cellStyle name="Normal 2 6 2 2" xfId="225"/>
    <cellStyle name="Normal 2 6 2 2 2" xfId="226"/>
    <cellStyle name="Normal 2 6 2 3" xfId="227"/>
    <cellStyle name="Normal 2 6 3" xfId="228"/>
    <cellStyle name="Normal 2 6 3 2" xfId="229"/>
    <cellStyle name="Normal 2 6 4" xfId="230"/>
    <cellStyle name="Normal 2 7" xfId="231"/>
    <cellStyle name="Normal 2 7 2" xfId="232"/>
    <cellStyle name="Normal 2 7 2 2" xfId="233"/>
    <cellStyle name="Normal 2 7 3" xfId="234"/>
    <cellStyle name="Normal 2 8" xfId="235"/>
    <cellStyle name="Normal 2 8 2" xfId="236"/>
    <cellStyle name="Normal 2 9" xfId="237"/>
    <cellStyle name="Normal 2 9 2" xfId="238"/>
    <cellStyle name="Normal 20" xfId="239"/>
    <cellStyle name="Normal 21" xfId="240"/>
    <cellStyle name="Normal 3" xfId="241"/>
    <cellStyle name="Normal 3 2" xfId="242"/>
    <cellStyle name="Normal 3 3" xfId="243"/>
    <cellStyle name="Normal 3 3 2" xfId="244"/>
    <cellStyle name="Normal 3 3 2 2" xfId="245"/>
    <cellStyle name="Normal 3 3 2 2 2" xfId="246"/>
    <cellStyle name="Normal 3 3 2 2 2 2" xfId="247"/>
    <cellStyle name="Normal 3 3 2 2 3" xfId="248"/>
    <cellStyle name="Normal 3 3 2 3" xfId="249"/>
    <cellStyle name="Normal 3 3 2 3 2" xfId="250"/>
    <cellStyle name="Normal 3 3 2 4" xfId="251"/>
    <cellStyle name="Normal 3 3 3" xfId="252"/>
    <cellStyle name="Normal 3 3 3 2" xfId="253"/>
    <cellStyle name="Normal 3 3 3 2 2" xfId="254"/>
    <cellStyle name="Normal 3 3 3 3" xfId="255"/>
    <cellStyle name="Normal 3 3 4" xfId="256"/>
    <cellStyle name="Normal 3 3 4 2" xfId="257"/>
    <cellStyle name="Normal 3 3 5" xfId="258"/>
    <cellStyle name="Normal 3 4" xfId="259"/>
    <cellStyle name="Normal 3 4 2" xfId="260"/>
    <cellStyle name="Normal 3 4 2 2" xfId="261"/>
    <cellStyle name="Normal 3 4 2 2 2" xfId="262"/>
    <cellStyle name="Normal 3 4 2 3" xfId="263"/>
    <cellStyle name="Normal 3 4 3" xfId="264"/>
    <cellStyle name="Normal 3 4 3 2" xfId="265"/>
    <cellStyle name="Normal 3 4 4" xfId="266"/>
    <cellStyle name="Normal 3 5" xfId="267"/>
    <cellStyle name="Normal 3 5 2" xfId="268"/>
    <cellStyle name="Normal 3 5 2 2" xfId="269"/>
    <cellStyle name="Normal 3 5 3" xfId="270"/>
    <cellStyle name="Normal 3 6" xfId="271"/>
    <cellStyle name="Normal 3 6 2" xfId="272"/>
    <cellStyle name="Normal 3 7" xfId="273"/>
    <cellStyle name="Normal 3 8" xfId="274"/>
    <cellStyle name="Normal 4" xfId="275"/>
    <cellStyle name="Normal 4 2" xfId="276"/>
    <cellStyle name="Normal 4 2 2" xfId="277"/>
    <cellStyle name="Normal 4 2 2 2" xfId="278"/>
    <cellStyle name="Normal 4 2 2 2 2" xfId="279"/>
    <cellStyle name="Normal 4 2 2 2 2 2" xfId="280"/>
    <cellStyle name="Normal 4 2 2 2 3" xfId="281"/>
    <cellStyle name="Normal 4 2 2 3" xfId="282"/>
    <cellStyle name="Normal 4 2 2 3 2" xfId="283"/>
    <cellStyle name="Normal 4 2 2 4" xfId="284"/>
    <cellStyle name="Normal 4 2 3" xfId="285"/>
    <cellStyle name="Normal 4 2 3 2" xfId="286"/>
    <cellStyle name="Normal 4 2 3 2 2" xfId="287"/>
    <cellStyle name="Normal 4 2 3 3" xfId="288"/>
    <cellStyle name="Normal 4 2 4" xfId="289"/>
    <cellStyle name="Normal 4 2 4 2" xfId="290"/>
    <cellStyle name="Normal 4 2 5" xfId="291"/>
    <cellStyle name="Normal 4 3" xfId="292"/>
    <cellStyle name="Normal 4 3 2" xfId="293"/>
    <cellStyle name="Normal 4 3 2 2" xfId="294"/>
    <cellStyle name="Normal 4 3 2 2 2" xfId="295"/>
    <cellStyle name="Normal 4 3 2 3" xfId="296"/>
    <cellStyle name="Normal 4 3 3" xfId="297"/>
    <cellStyle name="Normal 4 3 3 2" xfId="298"/>
    <cellStyle name="Normal 4 3 4" xfId="299"/>
    <cellStyle name="Normal 4 4" xfId="300"/>
    <cellStyle name="Normal 4 4 2" xfId="301"/>
    <cellStyle name="Normal 4 4 2 2" xfId="302"/>
    <cellStyle name="Normal 4 4 3" xfId="303"/>
    <cellStyle name="Normal 4 5" xfId="304"/>
    <cellStyle name="Normal 4 5 2" xfId="305"/>
    <cellStyle name="Normal 4 6" xfId="306"/>
    <cellStyle name="Normal 5" xfId="307"/>
    <cellStyle name="Normal 5 2" xfId="308"/>
    <cellStyle name="Normal 5 2 2" xfId="309"/>
    <cellStyle name="Normal 5 2 2 2" xfId="310"/>
    <cellStyle name="Normal 5 2 2 2 2" xfId="311"/>
    <cellStyle name="Normal 5 2 2 2 2 2" xfId="312"/>
    <cellStyle name="Normal 5 2 2 2 3" xfId="313"/>
    <cellStyle name="Normal 5 2 2 3" xfId="314"/>
    <cellStyle name="Normal 5 2 2 3 2" xfId="315"/>
    <cellStyle name="Normal 5 2 2 4" xfId="316"/>
    <cellStyle name="Normal 5 2 3" xfId="317"/>
    <cellStyle name="Normal 5 2 3 2" xfId="318"/>
    <cellStyle name="Normal 5 2 3 2 2" xfId="319"/>
    <cellStyle name="Normal 5 2 3 3" xfId="320"/>
    <cellStyle name="Normal 5 2 4" xfId="321"/>
    <cellStyle name="Normal 5 2 4 2" xfId="322"/>
    <cellStyle name="Normal 5 2 5" xfId="323"/>
    <cellStyle name="Normal 5 3" xfId="324"/>
    <cellStyle name="Normal 5 3 2" xfId="325"/>
    <cellStyle name="Normal 5 3 2 2" xfId="326"/>
    <cellStyle name="Normal 5 3 2 2 2" xfId="327"/>
    <cellStyle name="Normal 5 3 2 3" xfId="328"/>
    <cellStyle name="Normal 5 3 3" xfId="329"/>
    <cellStyle name="Normal 5 3 3 2" xfId="330"/>
    <cellStyle name="Normal 5 3 4" xfId="331"/>
    <cellStyle name="Normal 5 4" xfId="332"/>
    <cellStyle name="Normal 5 4 2" xfId="333"/>
    <cellStyle name="Normal 5 4 2 2" xfId="334"/>
    <cellStyle name="Normal 5 4 3" xfId="335"/>
    <cellStyle name="Normal 5 5" xfId="336"/>
    <cellStyle name="Normal 5 5 2" xfId="337"/>
    <cellStyle name="Normal 5 6" xfId="338"/>
    <cellStyle name="Normal 6" xfId="339"/>
    <cellStyle name="Normal 6 2" xfId="340"/>
    <cellStyle name="Normal 6 3" xfId="341"/>
    <cellStyle name="Normal 6 3 2" xfId="342"/>
    <cellStyle name="Normal 6 4" xfId="343"/>
    <cellStyle name="Normal 6 4 2" xfId="344"/>
    <cellStyle name="Normal 6 4 2 2" xfId="345"/>
    <cellStyle name="Normal 6 4 2 2 2" xfId="346"/>
    <cellStyle name="Normal 6 4 2 2 2 2" xfId="347"/>
    <cellStyle name="Normal 6 4 2 2 3" xfId="348"/>
    <cellStyle name="Normal 6 4 2 3" xfId="349"/>
    <cellStyle name="Normal 6 4 2 3 2" xfId="350"/>
    <cellStyle name="Normal 6 4 2 4" xfId="351"/>
    <cellStyle name="Normal 6 4 3" xfId="352"/>
    <cellStyle name="Normal 6 4 3 2" xfId="353"/>
    <cellStyle name="Normal 6 4 3 2 2" xfId="354"/>
    <cellStyle name="Normal 6 4 3 3" xfId="355"/>
    <cellStyle name="Normal 6 4 4" xfId="356"/>
    <cellStyle name="Normal 6 4 4 2" xfId="357"/>
    <cellStyle name="Normal 6 4 5" xfId="358"/>
    <cellStyle name="Normal 6 5" xfId="359"/>
    <cellStyle name="Normal 6 5 2" xfId="360"/>
    <cellStyle name="Normal 6 5 2 2" xfId="361"/>
    <cellStyle name="Normal 6 5 2 2 2" xfId="362"/>
    <cellStyle name="Normal 6 5 2 3" xfId="363"/>
    <cellStyle name="Normal 6 5 3" xfId="364"/>
    <cellStyle name="Normal 6 5 3 2" xfId="365"/>
    <cellStyle name="Normal 6 5 4" xfId="366"/>
    <cellStyle name="Normal 6 6" xfId="367"/>
    <cellStyle name="Normal 6 6 2" xfId="368"/>
    <cellStyle name="Normal 6 6 2 2" xfId="369"/>
    <cellStyle name="Normal 6 6 3" xfId="370"/>
    <cellStyle name="Normal 6 7" xfId="371"/>
    <cellStyle name="Normal 6 7 2" xfId="372"/>
    <cellStyle name="Normal 6 8" xfId="373"/>
    <cellStyle name="Normal 7" xfId="374"/>
    <cellStyle name="Normal 7 2" xfId="375"/>
    <cellStyle name="Normal 7 2 2" xfId="376"/>
    <cellStyle name="Normal 7 3" xfId="377"/>
    <cellStyle name="Normal 7 4" xfId="378"/>
    <cellStyle name="Normal 7 4 2" xfId="379"/>
    <cellStyle name="Normal 7 4 2 2" xfId="380"/>
    <cellStyle name="Normal 7 4 2 2 2" xfId="381"/>
    <cellStyle name="Normal 7 4 2 2 2 2" xfId="382"/>
    <cellStyle name="Normal 7 4 2 2 3" xfId="383"/>
    <cellStyle name="Normal 7 4 2 3" xfId="384"/>
    <cellStyle name="Normal 7 4 2 3 2" xfId="385"/>
    <cellStyle name="Normal 7 4 2 4" xfId="386"/>
    <cellStyle name="Normal 7 4 3" xfId="387"/>
    <cellStyle name="Normal 7 4 3 2" xfId="388"/>
    <cellStyle name="Normal 7 4 3 2 2" xfId="389"/>
    <cellStyle name="Normal 7 4 3 3" xfId="390"/>
    <cellStyle name="Normal 7 4 4" xfId="391"/>
    <cellStyle name="Normal 7 4 4 2" xfId="392"/>
    <cellStyle name="Normal 7 4 5" xfId="393"/>
    <cellStyle name="Normal 7 5" xfId="394"/>
    <cellStyle name="Normal 7 5 2" xfId="395"/>
    <cellStyle name="Normal 7 5 2 2" xfId="396"/>
    <cellStyle name="Normal 7 5 2 2 2" xfId="397"/>
    <cellStyle name="Normal 7 5 2 3" xfId="398"/>
    <cellStyle name="Normal 7 5 3" xfId="399"/>
    <cellStyle name="Normal 7 5 3 2" xfId="400"/>
    <cellStyle name="Normal 7 5 4" xfId="401"/>
    <cellStyle name="Normal 7 6" xfId="402"/>
    <cellStyle name="Normal 7 6 2" xfId="403"/>
    <cellStyle name="Normal 7 6 2 2" xfId="404"/>
    <cellStyle name="Normal 7 6 3" xfId="405"/>
    <cellStyle name="Normal 7 7" xfId="406"/>
    <cellStyle name="Normal 7 7 2" xfId="407"/>
    <cellStyle name="Normal 7 8" xfId="408"/>
    <cellStyle name="Normal 8" xfId="409"/>
    <cellStyle name="Normal 8 2" xfId="410"/>
    <cellStyle name="Normal 8 2 2" xfId="411"/>
    <cellStyle name="Normal 8 2 2 2" xfId="412"/>
    <cellStyle name="Normal 8 2 2 2 2" xfId="413"/>
    <cellStyle name="Normal 8 2 2 3" xfId="414"/>
    <cellStyle name="Normal 8 2 3" xfId="415"/>
    <cellStyle name="Normal 8 2 3 2" xfId="416"/>
    <cellStyle name="Normal 8 2 4" xfId="417"/>
    <cellStyle name="Normal 8 3" xfId="418"/>
    <cellStyle name="Normal 8 3 2" xfId="419"/>
    <cellStyle name="Normal 8 3 2 2" xfId="420"/>
    <cellStyle name="Normal 8 3 3" xfId="421"/>
    <cellStyle name="Normal 8 4" xfId="422"/>
    <cellStyle name="Normal 8 4 2" xfId="423"/>
    <cellStyle name="Normal 8 5" xfId="424"/>
    <cellStyle name="Normal 9" xfId="425"/>
    <cellStyle name="Note 2" xfId="426"/>
    <cellStyle name="Output" xfId="427" builtinId="21" customBuiltin="1"/>
    <cellStyle name="Percent 10" xfId="428"/>
    <cellStyle name="Percent 11" xfId="429"/>
    <cellStyle name="Percent 11 2" xfId="430"/>
    <cellStyle name="Percent 11 2 2" xfId="431"/>
    <cellStyle name="Percent 12" xfId="432"/>
    <cellStyle name="Percent 12 2" xfId="433"/>
    <cellStyle name="Percent 13" xfId="434"/>
    <cellStyle name="Percent 2" xfId="435"/>
    <cellStyle name="Percent 2 2" xfId="436"/>
    <cellStyle name="Percent 2 2 2" xfId="437"/>
    <cellStyle name="Percent 2 2 2 2" xfId="438"/>
    <cellStyle name="Percent 2 2 2 2 2" xfId="439"/>
    <cellStyle name="Percent 2 2 2 2 2 2" xfId="440"/>
    <cellStyle name="Percent 2 2 2 2 2 2 2" xfId="441"/>
    <cellStyle name="Percent 2 2 2 2 2 3" xfId="442"/>
    <cellStyle name="Percent 2 2 2 2 3" xfId="443"/>
    <cellStyle name="Percent 2 2 2 2 3 2" xfId="444"/>
    <cellStyle name="Percent 2 2 2 2 4" xfId="445"/>
    <cellStyle name="Percent 2 2 2 3" xfId="446"/>
    <cellStyle name="Percent 2 2 2 3 2" xfId="447"/>
    <cellStyle name="Percent 2 2 2 3 2 2" xfId="448"/>
    <cellStyle name="Percent 2 2 2 3 3" xfId="449"/>
    <cellStyle name="Percent 2 2 2 4" xfId="450"/>
    <cellStyle name="Percent 2 2 2 4 2" xfId="451"/>
    <cellStyle name="Percent 2 2 2 5" xfId="452"/>
    <cellStyle name="Percent 2 2 3" xfId="453"/>
    <cellStyle name="Percent 2 2 3 2" xfId="454"/>
    <cellStyle name="Percent 2 2 3 2 2" xfId="455"/>
    <cellStyle name="Percent 2 2 3 2 2 2" xfId="456"/>
    <cellStyle name="Percent 2 2 3 2 3" xfId="457"/>
    <cellStyle name="Percent 2 2 3 3" xfId="458"/>
    <cellStyle name="Percent 2 2 3 3 2" xfId="459"/>
    <cellStyle name="Percent 2 2 3 4" xfId="460"/>
    <cellStyle name="Percent 2 2 4" xfId="461"/>
    <cellStyle name="Percent 2 2 4 2" xfId="462"/>
    <cellStyle name="Percent 2 2 4 2 2" xfId="463"/>
    <cellStyle name="Percent 2 2 4 3" xfId="464"/>
    <cellStyle name="Percent 2 2 5" xfId="465"/>
    <cellStyle name="Percent 2 2 5 2" xfId="466"/>
    <cellStyle name="Percent 2 2 6" xfId="467"/>
    <cellStyle name="Percent 2 3" xfId="468"/>
    <cellStyle name="Percent 2 3 2" xfId="469"/>
    <cellStyle name="Percent 2 3 2 2" xfId="470"/>
    <cellStyle name="Percent 2 3 2 2 2" xfId="471"/>
    <cellStyle name="Percent 2 3 2 2 2 2" xfId="472"/>
    <cellStyle name="Percent 2 3 2 2 3" xfId="473"/>
    <cellStyle name="Percent 2 3 2 3" xfId="474"/>
    <cellStyle name="Percent 2 3 2 3 2" xfId="475"/>
    <cellStyle name="Percent 2 3 2 4" xfId="476"/>
    <cellStyle name="Percent 2 3 3" xfId="477"/>
    <cellStyle name="Percent 2 3 3 2" xfId="478"/>
    <cellStyle name="Percent 2 3 3 2 2" xfId="479"/>
    <cellStyle name="Percent 2 3 3 3" xfId="480"/>
    <cellStyle name="Percent 2 3 4" xfId="481"/>
    <cellStyle name="Percent 2 3 4 2" xfId="482"/>
    <cellStyle name="Percent 2 3 5" xfId="483"/>
    <cellStyle name="Percent 2 4" xfId="484"/>
    <cellStyle name="Percent 2 4 2" xfId="485"/>
    <cellStyle name="Percent 2 4 2 2" xfId="486"/>
    <cellStyle name="Percent 2 4 2 2 2" xfId="487"/>
    <cellStyle name="Percent 2 4 2 3" xfId="488"/>
    <cellStyle name="Percent 2 4 3" xfId="489"/>
    <cellStyle name="Percent 2 4 3 2" xfId="490"/>
    <cellStyle name="Percent 2 4 4" xfId="491"/>
    <cellStyle name="Percent 2 5" xfId="492"/>
    <cellStyle name="Percent 2 5 2" xfId="493"/>
    <cellStyle name="Percent 2 5 2 2" xfId="494"/>
    <cellStyle name="Percent 2 5 3" xfId="495"/>
    <cellStyle name="Percent 2 6" xfId="496"/>
    <cellStyle name="Percent 2 6 2" xfId="497"/>
    <cellStyle name="Percent 2 7" xfId="498"/>
    <cellStyle name="Percent 3" xfId="499"/>
    <cellStyle name="Percent 4" xfId="500"/>
    <cellStyle name="Percent 4 2" xfId="501"/>
    <cellStyle name="Percent 5" xfId="502"/>
    <cellStyle name="Percent 6" xfId="503"/>
    <cellStyle name="Percent 7" xfId="504"/>
    <cellStyle name="Percent 8" xfId="505"/>
    <cellStyle name="Percent 8 2" xfId="506"/>
    <cellStyle name="Percent 9" xfId="507"/>
    <cellStyle name="Title 2" xfId="508"/>
    <cellStyle name="Total" xfId="509" builtinId="25" customBuiltin="1"/>
    <cellStyle name="Warning Text" xfId="51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5"/>
  <sheetViews>
    <sheetView workbookViewId="0">
      <selection activeCell="F8" sqref="F8"/>
    </sheetView>
  </sheetViews>
  <sheetFormatPr defaultRowHeight="15" x14ac:dyDescent="0.25"/>
  <cols>
    <col min="3" max="3" width="31.140625" customWidth="1"/>
    <col min="4" max="4" width="12.28515625" bestFit="1" customWidth="1"/>
    <col min="5" max="5" width="13.42578125" bestFit="1" customWidth="1"/>
  </cols>
  <sheetData>
    <row r="2" spans="3:5" x14ac:dyDescent="0.25">
      <c r="D2" s="9" t="s">
        <v>211</v>
      </c>
      <c r="E2" s="9" t="s">
        <v>212</v>
      </c>
    </row>
    <row r="3" spans="3:5" s="9" customFormat="1" x14ac:dyDescent="0.25">
      <c r="C3" s="14" t="s">
        <v>2</v>
      </c>
    </row>
    <row r="4" spans="3:5" s="9" customFormat="1" ht="45" x14ac:dyDescent="0.25">
      <c r="C4" s="15" t="s">
        <v>215</v>
      </c>
    </row>
    <row r="5" spans="3:5" s="9" customFormat="1" x14ac:dyDescent="0.25">
      <c r="C5" s="15" t="s">
        <v>3</v>
      </c>
    </row>
    <row r="6" spans="3:5" s="9" customFormat="1" x14ac:dyDescent="0.25">
      <c r="C6" s="15" t="s">
        <v>4</v>
      </c>
    </row>
    <row r="7" spans="3:5" s="9" customFormat="1" x14ac:dyDescent="0.25">
      <c r="C7" s="15" t="s">
        <v>5</v>
      </c>
    </row>
    <row r="8" spans="3:5" s="9" customFormat="1" x14ac:dyDescent="0.25">
      <c r="C8" s="15" t="s">
        <v>6</v>
      </c>
    </row>
    <row r="9" spans="3:5" s="9" customFormat="1" ht="30" x14ac:dyDescent="0.25">
      <c r="C9" s="15" t="s">
        <v>7</v>
      </c>
    </row>
    <row r="10" spans="3:5" s="9" customFormat="1" x14ac:dyDescent="0.25">
      <c r="C10" s="15" t="s">
        <v>8</v>
      </c>
    </row>
    <row r="11" spans="3:5" s="9" customFormat="1" x14ac:dyDescent="0.25">
      <c r="C11" s="15" t="s">
        <v>9</v>
      </c>
    </row>
    <row r="12" spans="3:5" s="9" customFormat="1" x14ac:dyDescent="0.25">
      <c r="C12" s="15" t="s">
        <v>20</v>
      </c>
    </row>
    <row r="13" spans="3:5" s="9" customFormat="1" x14ac:dyDescent="0.25">
      <c r="C13" s="15" t="s">
        <v>21</v>
      </c>
    </row>
    <row r="14" spans="3:5" s="9" customFormat="1" x14ac:dyDescent="0.25">
      <c r="C14" s="16" t="s">
        <v>132</v>
      </c>
      <c r="D14" s="13"/>
      <c r="E14" s="13"/>
    </row>
    <row r="15" spans="3:5" x14ac:dyDescent="0.25">
      <c r="C15" s="10" t="s">
        <v>210</v>
      </c>
      <c r="D15" s="17">
        <f>SUM(D3:D14)</f>
        <v>0</v>
      </c>
      <c r="E15" s="17">
        <f>SUM(E3:E14)</f>
        <v>0</v>
      </c>
    </row>
  </sheetData>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workbookViewId="0">
      <selection activeCell="G14" sqref="G14"/>
    </sheetView>
  </sheetViews>
  <sheetFormatPr defaultRowHeight="15" x14ac:dyDescent="0.25"/>
  <cols>
    <col min="1" max="1" width="33.140625" bestFit="1" customWidth="1"/>
  </cols>
  <sheetData>
    <row r="1" spans="1:2" x14ac:dyDescent="0.25">
      <c r="A1" t="s">
        <v>14</v>
      </c>
      <c r="B1" t="s">
        <v>112</v>
      </c>
    </row>
    <row r="2" spans="1:2" x14ac:dyDescent="0.25">
      <c r="A2" t="s">
        <v>15</v>
      </c>
      <c r="B2" t="s">
        <v>112</v>
      </c>
    </row>
    <row r="3" spans="1:2" x14ac:dyDescent="0.25">
      <c r="A3" t="s">
        <v>41</v>
      </c>
      <c r="B3" t="s">
        <v>113</v>
      </c>
    </row>
    <row r="4" spans="1:2" x14ac:dyDescent="0.25">
      <c r="A4" t="s">
        <v>42</v>
      </c>
      <c r="B4" t="s">
        <v>113</v>
      </c>
    </row>
    <row r="5" spans="1:2" x14ac:dyDescent="0.25">
      <c r="A5" t="s">
        <v>43</v>
      </c>
      <c r="B5" t="s">
        <v>114</v>
      </c>
    </row>
    <row r="6" spans="1:2" x14ac:dyDescent="0.25">
      <c r="A6" t="s">
        <v>44</v>
      </c>
      <c r="B6" t="s">
        <v>115</v>
      </c>
    </row>
    <row r="7" spans="1:2" x14ac:dyDescent="0.25">
      <c r="A7" t="s">
        <v>45</v>
      </c>
      <c r="B7" t="s">
        <v>116</v>
      </c>
    </row>
    <row r="8" spans="1:2" x14ac:dyDescent="0.25">
      <c r="A8" t="s">
        <v>46</v>
      </c>
      <c r="B8" t="s">
        <v>116</v>
      </c>
    </row>
    <row r="9" spans="1:2" x14ac:dyDescent="0.25">
      <c r="A9" t="s">
        <v>47</v>
      </c>
      <c r="B9" t="s">
        <v>117</v>
      </c>
    </row>
    <row r="10" spans="1:2" x14ac:dyDescent="0.25">
      <c r="A10" t="s">
        <v>48</v>
      </c>
      <c r="B10" t="s">
        <v>116</v>
      </c>
    </row>
    <row r="11" spans="1:2" x14ac:dyDescent="0.25">
      <c r="A11" t="s">
        <v>49</v>
      </c>
      <c r="B11" t="s">
        <v>114</v>
      </c>
    </row>
    <row r="12" spans="1:2" x14ac:dyDescent="0.25">
      <c r="A12" t="s">
        <v>50</v>
      </c>
      <c r="B12" t="s">
        <v>116</v>
      </c>
    </row>
    <row r="13" spans="1:2" x14ac:dyDescent="0.25">
      <c r="A13" t="s">
        <v>51</v>
      </c>
      <c r="B13" t="s">
        <v>114</v>
      </c>
    </row>
    <row r="14" spans="1:2" x14ac:dyDescent="0.25">
      <c r="A14" t="s">
        <v>52</v>
      </c>
      <c r="B14" t="s">
        <v>114</v>
      </c>
    </row>
    <row r="15" spans="1:2" x14ac:dyDescent="0.25">
      <c r="A15" t="s">
        <v>53</v>
      </c>
      <c r="B15" t="s">
        <v>118</v>
      </c>
    </row>
    <row r="16" spans="1:2" x14ac:dyDescent="0.25">
      <c r="A16" t="s">
        <v>54</v>
      </c>
      <c r="B16" t="s">
        <v>115</v>
      </c>
    </row>
    <row r="17" spans="1:2" x14ac:dyDescent="0.25">
      <c r="A17" t="s">
        <v>55</v>
      </c>
      <c r="B17" t="s">
        <v>115</v>
      </c>
    </row>
    <row r="18" spans="1:2" x14ac:dyDescent="0.25">
      <c r="A18" t="s">
        <v>56</v>
      </c>
      <c r="B18" t="s">
        <v>115</v>
      </c>
    </row>
    <row r="19" spans="1:2" x14ac:dyDescent="0.25">
      <c r="A19" t="s">
        <v>57</v>
      </c>
      <c r="B19" t="s">
        <v>116</v>
      </c>
    </row>
    <row r="20" spans="1:2" x14ac:dyDescent="0.25">
      <c r="A20" t="s">
        <v>58</v>
      </c>
      <c r="B20" t="s">
        <v>116</v>
      </c>
    </row>
    <row r="21" spans="1:2" x14ac:dyDescent="0.25">
      <c r="A21" t="s">
        <v>11</v>
      </c>
      <c r="B21" t="s">
        <v>116</v>
      </c>
    </row>
    <row r="22" spans="1:2" x14ac:dyDescent="0.25">
      <c r="A22" t="s">
        <v>59</v>
      </c>
      <c r="B22" t="s">
        <v>116</v>
      </c>
    </row>
    <row r="23" spans="1:2" x14ac:dyDescent="0.25">
      <c r="A23" t="s">
        <v>60</v>
      </c>
      <c r="B23" t="s">
        <v>116</v>
      </c>
    </row>
    <row r="24" spans="1:2" x14ac:dyDescent="0.25">
      <c r="A24" t="s">
        <v>61</v>
      </c>
      <c r="B24" t="s">
        <v>116</v>
      </c>
    </row>
    <row r="25" spans="1:2" x14ac:dyDescent="0.25">
      <c r="A25" t="s">
        <v>62</v>
      </c>
      <c r="B25" t="s">
        <v>116</v>
      </c>
    </row>
    <row r="26" spans="1:2" x14ac:dyDescent="0.25">
      <c r="A26" t="s">
        <v>63</v>
      </c>
      <c r="B26" t="s">
        <v>119</v>
      </c>
    </row>
    <row r="27" spans="1:2" x14ac:dyDescent="0.25">
      <c r="A27" t="s">
        <v>64</v>
      </c>
      <c r="B27" t="s">
        <v>120</v>
      </c>
    </row>
    <row r="28" spans="1:2" x14ac:dyDescent="0.25">
      <c r="A28" t="s">
        <v>65</v>
      </c>
      <c r="B28" t="s">
        <v>121</v>
      </c>
    </row>
    <row r="29" spans="1:2" x14ac:dyDescent="0.25">
      <c r="A29" t="s">
        <v>66</v>
      </c>
      <c r="B29" t="s">
        <v>119</v>
      </c>
    </row>
    <row r="30" spans="1:2" x14ac:dyDescent="0.25">
      <c r="A30" t="s">
        <v>67</v>
      </c>
      <c r="B30" t="s">
        <v>119</v>
      </c>
    </row>
    <row r="31" spans="1:2" x14ac:dyDescent="0.25">
      <c r="A31" t="s">
        <v>68</v>
      </c>
      <c r="B31" t="s">
        <v>121</v>
      </c>
    </row>
    <row r="32" spans="1:2" x14ac:dyDescent="0.25">
      <c r="A32" t="s">
        <v>69</v>
      </c>
      <c r="B32" t="s">
        <v>120</v>
      </c>
    </row>
    <row r="33" spans="1:2" x14ac:dyDescent="0.25">
      <c r="A33" t="s">
        <v>70</v>
      </c>
      <c r="B33" t="s">
        <v>119</v>
      </c>
    </row>
    <row r="34" spans="1:2" x14ac:dyDescent="0.25">
      <c r="A34" t="s">
        <v>71</v>
      </c>
      <c r="B34" t="s">
        <v>120</v>
      </c>
    </row>
    <row r="35" spans="1:2" x14ac:dyDescent="0.25">
      <c r="A35" t="s">
        <v>72</v>
      </c>
      <c r="B35" t="s">
        <v>122</v>
      </c>
    </row>
    <row r="36" spans="1:2" x14ac:dyDescent="0.25">
      <c r="A36" t="s">
        <v>73</v>
      </c>
      <c r="B36" t="s">
        <v>122</v>
      </c>
    </row>
    <row r="37" spans="1:2" x14ac:dyDescent="0.25">
      <c r="A37" t="s">
        <v>74</v>
      </c>
      <c r="B37" t="s">
        <v>122</v>
      </c>
    </row>
    <row r="38" spans="1:2" x14ac:dyDescent="0.25">
      <c r="A38" t="s">
        <v>75</v>
      </c>
      <c r="B38" t="s">
        <v>122</v>
      </c>
    </row>
    <row r="39" spans="1:2" x14ac:dyDescent="0.25">
      <c r="A39" t="s">
        <v>76</v>
      </c>
      <c r="B39" t="s">
        <v>123</v>
      </c>
    </row>
    <row r="40" spans="1:2" x14ac:dyDescent="0.25">
      <c r="A40" t="s">
        <v>77</v>
      </c>
      <c r="B40" t="s">
        <v>123</v>
      </c>
    </row>
    <row r="41" spans="1:2" x14ac:dyDescent="0.25">
      <c r="A41" t="s">
        <v>78</v>
      </c>
      <c r="B41" t="s">
        <v>112</v>
      </c>
    </row>
    <row r="42" spans="1:2" x14ac:dyDescent="0.25">
      <c r="A42" t="s">
        <v>79</v>
      </c>
      <c r="B42" t="s">
        <v>113</v>
      </c>
    </row>
    <row r="43" spans="1:2" x14ac:dyDescent="0.25">
      <c r="A43" t="s">
        <v>80</v>
      </c>
      <c r="B43" t="s">
        <v>113</v>
      </c>
    </row>
    <row r="44" spans="1:2" x14ac:dyDescent="0.25">
      <c r="A44" t="s">
        <v>81</v>
      </c>
      <c r="B44" t="s">
        <v>113</v>
      </c>
    </row>
    <row r="45" spans="1:2" x14ac:dyDescent="0.25">
      <c r="A45" t="s">
        <v>82</v>
      </c>
      <c r="B45" t="s">
        <v>113</v>
      </c>
    </row>
    <row r="46" spans="1:2" x14ac:dyDescent="0.25">
      <c r="A46" t="s">
        <v>83</v>
      </c>
      <c r="B46" t="s">
        <v>113</v>
      </c>
    </row>
    <row r="47" spans="1:2" x14ac:dyDescent="0.25">
      <c r="A47" t="s">
        <v>84</v>
      </c>
      <c r="B47" t="s">
        <v>114</v>
      </c>
    </row>
    <row r="48" spans="1:2" x14ac:dyDescent="0.25">
      <c r="A48" t="s">
        <v>85</v>
      </c>
      <c r="B48" t="s">
        <v>124</v>
      </c>
    </row>
    <row r="49" spans="1:2" x14ac:dyDescent="0.25">
      <c r="A49" t="s">
        <v>86</v>
      </c>
      <c r="B49" t="s">
        <v>118</v>
      </c>
    </row>
    <row r="50" spans="1:2" x14ac:dyDescent="0.25">
      <c r="A50" t="s">
        <v>87</v>
      </c>
      <c r="B50" t="s">
        <v>124</v>
      </c>
    </row>
    <row r="51" spans="1:2" x14ac:dyDescent="0.25">
      <c r="A51" t="s">
        <v>88</v>
      </c>
      <c r="B51" t="s">
        <v>116</v>
      </c>
    </row>
    <row r="52" spans="1:2" x14ac:dyDescent="0.25">
      <c r="A52" t="s">
        <v>89</v>
      </c>
      <c r="B52" t="s">
        <v>116</v>
      </c>
    </row>
    <row r="53" spans="1:2" x14ac:dyDescent="0.25">
      <c r="A53" t="s">
        <v>90</v>
      </c>
      <c r="B53" t="s">
        <v>125</v>
      </c>
    </row>
    <row r="54" spans="1:2" x14ac:dyDescent="0.25">
      <c r="A54" t="s">
        <v>91</v>
      </c>
      <c r="B54" t="s">
        <v>119</v>
      </c>
    </row>
    <row r="55" spans="1:2" x14ac:dyDescent="0.25">
      <c r="A55" t="s">
        <v>92</v>
      </c>
      <c r="B55" t="s">
        <v>119</v>
      </c>
    </row>
    <row r="56" spans="1:2" x14ac:dyDescent="0.25">
      <c r="A56" t="s">
        <v>93</v>
      </c>
      <c r="B56" t="s">
        <v>119</v>
      </c>
    </row>
    <row r="57" spans="1:2" x14ac:dyDescent="0.25">
      <c r="A57" t="s">
        <v>94</v>
      </c>
      <c r="B57" t="s">
        <v>121</v>
      </c>
    </row>
    <row r="58" spans="1:2" x14ac:dyDescent="0.25">
      <c r="A58" t="s">
        <v>13</v>
      </c>
      <c r="B58" t="s">
        <v>119</v>
      </c>
    </row>
    <row r="59" spans="1:2" x14ac:dyDescent="0.25">
      <c r="A59" t="s">
        <v>95</v>
      </c>
      <c r="B59" t="s">
        <v>114</v>
      </c>
    </row>
    <row r="60" spans="1:2" x14ac:dyDescent="0.25">
      <c r="A60" t="s">
        <v>96</v>
      </c>
      <c r="B60" t="s">
        <v>123</v>
      </c>
    </row>
    <row r="61" spans="1:2" x14ac:dyDescent="0.25">
      <c r="A61" t="s">
        <v>97</v>
      </c>
      <c r="B61" t="s">
        <v>123</v>
      </c>
    </row>
    <row r="62" spans="1:2" x14ac:dyDescent="0.25">
      <c r="A62" t="s">
        <v>98</v>
      </c>
      <c r="B62" t="s">
        <v>116</v>
      </c>
    </row>
    <row r="63" spans="1:2" x14ac:dyDescent="0.25">
      <c r="A63" t="s">
        <v>99</v>
      </c>
      <c r="B63" t="s">
        <v>126</v>
      </c>
    </row>
    <row r="64" spans="1:2" x14ac:dyDescent="0.25">
      <c r="A64" t="s">
        <v>100</v>
      </c>
      <c r="B64" t="s">
        <v>126</v>
      </c>
    </row>
    <row r="65" spans="1:2" x14ac:dyDescent="0.25">
      <c r="A65" t="s">
        <v>101</v>
      </c>
      <c r="B65" t="s">
        <v>116</v>
      </c>
    </row>
    <row r="66" spans="1:2" x14ac:dyDescent="0.25">
      <c r="A66" t="s">
        <v>102</v>
      </c>
      <c r="B66" t="s">
        <v>116</v>
      </c>
    </row>
    <row r="67" spans="1:2" x14ac:dyDescent="0.25">
      <c r="A67" t="s">
        <v>103</v>
      </c>
      <c r="B67" t="s">
        <v>116</v>
      </c>
    </row>
    <row r="68" spans="1:2" x14ac:dyDescent="0.25">
      <c r="A68" t="s">
        <v>104</v>
      </c>
      <c r="B68" t="s">
        <v>116</v>
      </c>
    </row>
    <row r="69" spans="1:2" x14ac:dyDescent="0.25">
      <c r="A69" t="s">
        <v>105</v>
      </c>
      <c r="B69" t="s">
        <v>116</v>
      </c>
    </row>
    <row r="70" spans="1:2" x14ac:dyDescent="0.25">
      <c r="A70" t="s">
        <v>106</v>
      </c>
      <c r="B70" t="s">
        <v>115</v>
      </c>
    </row>
    <row r="71" spans="1:2" x14ac:dyDescent="0.25">
      <c r="A71" t="s">
        <v>107</v>
      </c>
      <c r="B71" t="s">
        <v>116</v>
      </c>
    </row>
    <row r="72" spans="1:2" x14ac:dyDescent="0.25">
      <c r="A72" t="s">
        <v>108</v>
      </c>
      <c r="B72" t="s">
        <v>116</v>
      </c>
    </row>
    <row r="73" spans="1:2" x14ac:dyDescent="0.25">
      <c r="A73" t="s">
        <v>109</v>
      </c>
      <c r="B73" t="s">
        <v>116</v>
      </c>
    </row>
    <row r="74" spans="1:2" x14ac:dyDescent="0.25">
      <c r="A74" t="s">
        <v>110</v>
      </c>
      <c r="B74" t="s">
        <v>116</v>
      </c>
    </row>
    <row r="75" spans="1:2" x14ac:dyDescent="0.25">
      <c r="A75" t="s">
        <v>111</v>
      </c>
      <c r="B75"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F106"/>
  <sheetViews>
    <sheetView zoomScale="60" zoomScaleNormal="60" workbookViewId="0">
      <selection activeCell="F2" sqref="F2:F65536"/>
    </sheetView>
  </sheetViews>
  <sheetFormatPr defaultRowHeight="15" x14ac:dyDescent="0.25"/>
  <cols>
    <col min="2" max="2" width="39.140625" customWidth="1"/>
    <col min="3" max="3" width="72.5703125" bestFit="1" customWidth="1"/>
    <col min="4" max="4" width="216.140625" customWidth="1"/>
  </cols>
  <sheetData>
    <row r="1" spans="2:6" x14ac:dyDescent="0.25">
      <c r="B1" t="s">
        <v>188</v>
      </c>
      <c r="C1" t="s">
        <v>189</v>
      </c>
      <c r="D1" t="s">
        <v>190</v>
      </c>
    </row>
    <row r="2" spans="2:6" x14ac:dyDescent="0.25">
      <c r="B2" t="s">
        <v>14</v>
      </c>
      <c r="C2" t="s">
        <v>133</v>
      </c>
      <c r="D2" t="s">
        <v>134</v>
      </c>
      <c r="F2" t="e">
        <f>VLOOKUP(B2,#REF!,2,FALSE)</f>
        <v>#REF!</v>
      </c>
    </row>
    <row r="3" spans="2:6" x14ac:dyDescent="0.25">
      <c r="B3" t="s">
        <v>15</v>
      </c>
      <c r="C3" t="s">
        <v>133</v>
      </c>
      <c r="D3" t="s">
        <v>134</v>
      </c>
      <c r="F3" t="e">
        <f>VLOOKUP(B3,#REF!,2,FALSE)</f>
        <v>#REF!</v>
      </c>
    </row>
    <row r="4" spans="2:6" x14ac:dyDescent="0.25">
      <c r="B4" t="s">
        <v>135</v>
      </c>
      <c r="C4" t="s">
        <v>133</v>
      </c>
      <c r="D4" t="s">
        <v>136</v>
      </c>
    </row>
    <row r="5" spans="2:6" x14ac:dyDescent="0.25">
      <c r="B5" t="s">
        <v>137</v>
      </c>
      <c r="C5" t="s">
        <v>133</v>
      </c>
      <c r="D5" t="s">
        <v>136</v>
      </c>
    </row>
    <row r="6" spans="2:6" x14ac:dyDescent="0.25">
      <c r="B6" t="s">
        <v>138</v>
      </c>
      <c r="C6" t="s">
        <v>133</v>
      </c>
      <c r="D6" t="s">
        <v>136</v>
      </c>
    </row>
    <row r="7" spans="2:6" x14ac:dyDescent="0.25">
      <c r="B7" t="s">
        <v>41</v>
      </c>
      <c r="C7" t="s">
        <v>133</v>
      </c>
      <c r="D7" t="s">
        <v>136</v>
      </c>
    </row>
    <row r="8" spans="2:6" x14ac:dyDescent="0.25">
      <c r="B8" t="s">
        <v>139</v>
      </c>
      <c r="C8" t="s">
        <v>133</v>
      </c>
      <c r="D8" t="s">
        <v>136</v>
      </c>
    </row>
    <row r="9" spans="2:6" x14ac:dyDescent="0.25">
      <c r="B9" t="s">
        <v>140</v>
      </c>
      <c r="C9" t="s">
        <v>133</v>
      </c>
      <c r="D9" t="s">
        <v>136</v>
      </c>
    </row>
    <row r="10" spans="2:6" x14ac:dyDescent="0.25">
      <c r="B10" t="s">
        <v>141</v>
      </c>
      <c r="C10" t="s">
        <v>133</v>
      </c>
      <c r="D10" t="s">
        <v>136</v>
      </c>
    </row>
    <row r="11" spans="2:6" x14ac:dyDescent="0.25">
      <c r="B11" t="s">
        <v>142</v>
      </c>
      <c r="C11" t="s">
        <v>133</v>
      </c>
      <c r="D11" t="s">
        <v>136</v>
      </c>
    </row>
    <row r="12" spans="2:6" x14ac:dyDescent="0.25">
      <c r="B12" t="s">
        <v>42</v>
      </c>
      <c r="C12" t="s">
        <v>133</v>
      </c>
      <c r="D12" t="s">
        <v>136</v>
      </c>
    </row>
    <row r="13" spans="2:6" x14ac:dyDescent="0.25">
      <c r="B13" t="s">
        <v>143</v>
      </c>
      <c r="C13" t="s">
        <v>133</v>
      </c>
      <c r="D13" t="s">
        <v>136</v>
      </c>
    </row>
    <row r="14" spans="2:6" x14ac:dyDescent="0.25">
      <c r="B14" t="s">
        <v>144</v>
      </c>
      <c r="C14" t="s">
        <v>133</v>
      </c>
      <c r="D14" t="s">
        <v>136</v>
      </c>
    </row>
    <row r="15" spans="2:6" x14ac:dyDescent="0.25">
      <c r="B15" t="s">
        <v>43</v>
      </c>
      <c r="C15" t="s">
        <v>133</v>
      </c>
      <c r="D15" t="s">
        <v>145</v>
      </c>
      <c r="F15" t="e">
        <f>VLOOKUP(B15,#REF!,2,FALSE)</f>
        <v>#REF!</v>
      </c>
    </row>
    <row r="16" spans="2:6" x14ac:dyDescent="0.25">
      <c r="B16" t="s">
        <v>44</v>
      </c>
      <c r="C16" t="s">
        <v>133</v>
      </c>
      <c r="D16" t="s">
        <v>136</v>
      </c>
    </row>
    <row r="17" spans="2:6" x14ac:dyDescent="0.25">
      <c r="B17" t="s">
        <v>45</v>
      </c>
      <c r="C17" t="s">
        <v>133</v>
      </c>
      <c r="D17" t="s">
        <v>146</v>
      </c>
      <c r="F17" t="e">
        <f>VLOOKUP(B17,#REF!,2,FALSE)</f>
        <v>#REF!</v>
      </c>
    </row>
    <row r="18" spans="2:6" x14ac:dyDescent="0.25">
      <c r="B18" t="s">
        <v>46</v>
      </c>
      <c r="C18" t="s">
        <v>133</v>
      </c>
      <c r="D18" t="s">
        <v>147</v>
      </c>
      <c r="F18" t="e">
        <f>VLOOKUP(B18,#REF!,2,FALSE)</f>
        <v>#REF!</v>
      </c>
    </row>
    <row r="19" spans="2:6" x14ac:dyDescent="0.25">
      <c r="B19" t="s">
        <v>47</v>
      </c>
      <c r="C19" t="s">
        <v>133</v>
      </c>
      <c r="D19" t="s">
        <v>147</v>
      </c>
      <c r="F19" t="e">
        <f>VLOOKUP(B19,#REF!,2,FALSE)</f>
        <v>#REF!</v>
      </c>
    </row>
    <row r="20" spans="2:6" x14ac:dyDescent="0.25">
      <c r="B20" t="s">
        <v>48</v>
      </c>
      <c r="C20" t="s">
        <v>133</v>
      </c>
      <c r="D20" t="s">
        <v>148</v>
      </c>
      <c r="F20" t="e">
        <f>VLOOKUP(B20,#REF!,2,FALSE)</f>
        <v>#REF!</v>
      </c>
    </row>
    <row r="21" spans="2:6" x14ac:dyDescent="0.25">
      <c r="B21" t="s">
        <v>49</v>
      </c>
      <c r="C21" t="s">
        <v>133</v>
      </c>
      <c r="D21" t="s">
        <v>149</v>
      </c>
      <c r="F21" t="e">
        <f>VLOOKUP(B21,#REF!,2,FALSE)</f>
        <v>#REF!</v>
      </c>
    </row>
    <row r="22" spans="2:6" x14ac:dyDescent="0.25">
      <c r="B22" t="s">
        <v>50</v>
      </c>
      <c r="C22" t="s">
        <v>133</v>
      </c>
      <c r="D22" t="s">
        <v>134</v>
      </c>
      <c r="F22" t="e">
        <f>VLOOKUP(B22,#REF!,2,FALSE)</f>
        <v>#REF!</v>
      </c>
    </row>
    <row r="23" spans="2:6" x14ac:dyDescent="0.25">
      <c r="B23" t="s">
        <v>51</v>
      </c>
      <c r="C23" t="s">
        <v>133</v>
      </c>
      <c r="D23" t="s">
        <v>147</v>
      </c>
      <c r="F23" t="e">
        <f>VLOOKUP(B23,#REF!,2,FALSE)</f>
        <v>#REF!</v>
      </c>
    </row>
    <row r="24" spans="2:6" x14ac:dyDescent="0.25">
      <c r="B24" t="s">
        <v>52</v>
      </c>
      <c r="C24" t="s">
        <v>133</v>
      </c>
      <c r="D24" t="s">
        <v>147</v>
      </c>
      <c r="F24" t="e">
        <f>VLOOKUP(B24,#REF!,2,FALSE)</f>
        <v>#REF!</v>
      </c>
    </row>
    <row r="25" spans="2:6" x14ac:dyDescent="0.25">
      <c r="B25" t="s">
        <v>53</v>
      </c>
      <c r="C25" t="s">
        <v>133</v>
      </c>
      <c r="D25" t="s">
        <v>150</v>
      </c>
      <c r="F25" t="e">
        <f>VLOOKUP(B25,#REF!,2,FALSE)</f>
        <v>#REF!</v>
      </c>
    </row>
    <row r="26" spans="2:6" x14ac:dyDescent="0.25">
      <c r="B26" t="s">
        <v>54</v>
      </c>
      <c r="C26" t="s">
        <v>133</v>
      </c>
      <c r="D26" t="s">
        <v>136</v>
      </c>
    </row>
    <row r="27" spans="2:6" x14ac:dyDescent="0.25">
      <c r="B27" t="s">
        <v>55</v>
      </c>
      <c r="C27" t="s">
        <v>133</v>
      </c>
      <c r="D27" t="s">
        <v>136</v>
      </c>
    </row>
    <row r="28" spans="2:6" x14ac:dyDescent="0.25">
      <c r="B28" t="s">
        <v>56</v>
      </c>
      <c r="C28" t="s">
        <v>133</v>
      </c>
      <c r="D28" t="s">
        <v>136</v>
      </c>
    </row>
    <row r="29" spans="2:6" x14ac:dyDescent="0.25">
      <c r="B29" t="s">
        <v>57</v>
      </c>
      <c r="C29" t="s">
        <v>133</v>
      </c>
      <c r="D29" t="s">
        <v>148</v>
      </c>
      <c r="F29" t="e">
        <f>VLOOKUP(B29,#REF!,2,FALSE)</f>
        <v>#REF!</v>
      </c>
    </row>
    <row r="30" spans="2:6" x14ac:dyDescent="0.25">
      <c r="B30" t="s">
        <v>58</v>
      </c>
      <c r="C30" t="s">
        <v>133</v>
      </c>
      <c r="D30" t="s">
        <v>148</v>
      </c>
      <c r="F30" t="e">
        <f>VLOOKUP(B30,#REF!,2,FALSE)</f>
        <v>#REF!</v>
      </c>
    </row>
    <row r="31" spans="2:6" x14ac:dyDescent="0.25">
      <c r="B31" t="s">
        <v>11</v>
      </c>
      <c r="C31" t="s">
        <v>133</v>
      </c>
      <c r="D31" t="s">
        <v>151</v>
      </c>
      <c r="F31" t="e">
        <f>VLOOKUP(B31,#REF!,2,FALSE)</f>
        <v>#REF!</v>
      </c>
    </row>
    <row r="32" spans="2:6" x14ac:dyDescent="0.25">
      <c r="B32" t="s">
        <v>59</v>
      </c>
      <c r="C32" t="s">
        <v>133</v>
      </c>
      <c r="D32" t="s">
        <v>145</v>
      </c>
      <c r="F32" t="e">
        <f>VLOOKUP(B32,#REF!,2,FALSE)</f>
        <v>#REF!</v>
      </c>
    </row>
    <row r="33" spans="2:6" x14ac:dyDescent="0.25">
      <c r="B33" t="s">
        <v>60</v>
      </c>
      <c r="C33" t="s">
        <v>133</v>
      </c>
      <c r="D33" t="s">
        <v>145</v>
      </c>
      <c r="F33" t="e">
        <f>VLOOKUP(B33,#REF!,2,FALSE)</f>
        <v>#REF!</v>
      </c>
    </row>
    <row r="34" spans="2:6" x14ac:dyDescent="0.25">
      <c r="B34" t="s">
        <v>61</v>
      </c>
      <c r="C34" t="s">
        <v>133</v>
      </c>
      <c r="D34" t="s">
        <v>145</v>
      </c>
      <c r="F34" t="e">
        <f>VLOOKUP(B34,#REF!,2,FALSE)</f>
        <v>#REF!</v>
      </c>
    </row>
    <row r="35" spans="2:6" x14ac:dyDescent="0.25">
      <c r="B35" t="s">
        <v>62</v>
      </c>
      <c r="C35" t="s">
        <v>133</v>
      </c>
      <c r="D35" t="s">
        <v>152</v>
      </c>
      <c r="F35" t="e">
        <f>VLOOKUP(B35,#REF!,2,FALSE)</f>
        <v>#REF!</v>
      </c>
    </row>
    <row r="36" spans="2:6" x14ac:dyDescent="0.25">
      <c r="B36" t="s">
        <v>153</v>
      </c>
      <c r="C36" t="s">
        <v>133</v>
      </c>
      <c r="D36" t="s">
        <v>136</v>
      </c>
    </row>
    <row r="37" spans="2:6" x14ac:dyDescent="0.25">
      <c r="B37" t="s">
        <v>63</v>
      </c>
      <c r="C37" t="s">
        <v>133</v>
      </c>
      <c r="D37" t="s">
        <v>154</v>
      </c>
      <c r="F37" t="e">
        <f>VLOOKUP(B37,#REF!,2,FALSE)</f>
        <v>#REF!</v>
      </c>
    </row>
    <row r="38" spans="2:6" x14ac:dyDescent="0.25">
      <c r="B38" t="s">
        <v>64</v>
      </c>
      <c r="C38" t="s">
        <v>133</v>
      </c>
      <c r="D38" t="s">
        <v>155</v>
      </c>
      <c r="F38" t="e">
        <f>VLOOKUP(B38,#REF!,2,FALSE)</f>
        <v>#REF!</v>
      </c>
    </row>
    <row r="39" spans="2:6" x14ac:dyDescent="0.25">
      <c r="B39" t="s">
        <v>65</v>
      </c>
      <c r="C39" t="s">
        <v>133</v>
      </c>
      <c r="D39" t="s">
        <v>156</v>
      </c>
      <c r="F39" t="e">
        <f>VLOOKUP(B39,#REF!,2,FALSE)</f>
        <v>#REF!</v>
      </c>
    </row>
    <row r="40" spans="2:6" x14ac:dyDescent="0.25">
      <c r="B40" t="s">
        <v>66</v>
      </c>
      <c r="C40" t="s">
        <v>133</v>
      </c>
      <c r="D40" t="s">
        <v>157</v>
      </c>
      <c r="F40" t="e">
        <f>VLOOKUP(B40,#REF!,2,FALSE)</f>
        <v>#REF!</v>
      </c>
    </row>
    <row r="41" spans="2:6" x14ac:dyDescent="0.25">
      <c r="B41" t="s">
        <v>158</v>
      </c>
      <c r="C41" t="s">
        <v>133</v>
      </c>
      <c r="D41" t="s">
        <v>136</v>
      </c>
    </row>
    <row r="42" spans="2:6" x14ac:dyDescent="0.25">
      <c r="B42" t="s">
        <v>67</v>
      </c>
      <c r="C42" t="s">
        <v>133</v>
      </c>
      <c r="D42" t="s">
        <v>157</v>
      </c>
      <c r="F42" t="e">
        <f>VLOOKUP(B42,#REF!,2,FALSE)</f>
        <v>#REF!</v>
      </c>
    </row>
    <row r="43" spans="2:6" x14ac:dyDescent="0.25">
      <c r="B43" t="s">
        <v>159</v>
      </c>
      <c r="C43" t="s">
        <v>133</v>
      </c>
      <c r="D43" t="s">
        <v>136</v>
      </c>
    </row>
    <row r="44" spans="2:6" x14ac:dyDescent="0.25">
      <c r="B44" t="s">
        <v>68</v>
      </c>
      <c r="C44" t="s">
        <v>133</v>
      </c>
      <c r="D44" t="s">
        <v>160</v>
      </c>
      <c r="F44" t="e">
        <f>VLOOKUP(B44,#REF!,2,FALSE)</f>
        <v>#REF!</v>
      </c>
    </row>
    <row r="45" spans="2:6" x14ac:dyDescent="0.25">
      <c r="B45" t="s">
        <v>69</v>
      </c>
      <c r="C45" t="s">
        <v>133</v>
      </c>
      <c r="D45" t="s">
        <v>161</v>
      </c>
      <c r="F45" t="e">
        <f>VLOOKUP(B45,#REF!,2,FALSE)</f>
        <v>#REF!</v>
      </c>
    </row>
    <row r="46" spans="2:6" x14ac:dyDescent="0.25">
      <c r="B46" t="s">
        <v>162</v>
      </c>
      <c r="C46" t="s">
        <v>133</v>
      </c>
      <c r="D46" t="s">
        <v>136</v>
      </c>
    </row>
    <row r="47" spans="2:6" x14ac:dyDescent="0.25">
      <c r="B47" t="s">
        <v>70</v>
      </c>
      <c r="C47" t="s">
        <v>133</v>
      </c>
      <c r="D47" t="s">
        <v>163</v>
      </c>
      <c r="F47" t="e">
        <f>VLOOKUP(B47,#REF!,2,FALSE)</f>
        <v>#REF!</v>
      </c>
    </row>
    <row r="48" spans="2:6" x14ac:dyDescent="0.25">
      <c r="B48" t="s">
        <v>71</v>
      </c>
      <c r="C48" t="s">
        <v>133</v>
      </c>
      <c r="D48" t="s">
        <v>161</v>
      </c>
      <c r="F48" t="e">
        <f>VLOOKUP(B48,#REF!,2,FALSE)</f>
        <v>#REF!</v>
      </c>
    </row>
    <row r="49" spans="2:6" x14ac:dyDescent="0.25">
      <c r="B49" t="s">
        <v>72</v>
      </c>
      <c r="C49" t="s">
        <v>133</v>
      </c>
      <c r="D49" t="s">
        <v>136</v>
      </c>
    </row>
    <row r="50" spans="2:6" x14ac:dyDescent="0.25">
      <c r="B50" t="s">
        <v>164</v>
      </c>
      <c r="C50" t="s">
        <v>133</v>
      </c>
      <c r="D50" t="s">
        <v>136</v>
      </c>
    </row>
    <row r="51" spans="2:6" x14ac:dyDescent="0.25">
      <c r="B51" t="s">
        <v>165</v>
      </c>
      <c r="C51" t="s">
        <v>133</v>
      </c>
      <c r="D51" t="s">
        <v>136</v>
      </c>
    </row>
    <row r="52" spans="2:6" x14ac:dyDescent="0.25">
      <c r="B52" t="s">
        <v>166</v>
      </c>
      <c r="C52" t="s">
        <v>133</v>
      </c>
      <c r="D52" t="s">
        <v>136</v>
      </c>
    </row>
    <row r="53" spans="2:6" x14ac:dyDescent="0.25">
      <c r="B53" t="s">
        <v>73</v>
      </c>
      <c r="C53" t="s">
        <v>133</v>
      </c>
      <c r="D53" t="s">
        <v>136</v>
      </c>
    </row>
    <row r="54" spans="2:6" x14ac:dyDescent="0.25">
      <c r="B54" t="s">
        <v>167</v>
      </c>
      <c r="C54" t="s">
        <v>133</v>
      </c>
      <c r="D54" t="s">
        <v>136</v>
      </c>
    </row>
    <row r="55" spans="2:6" x14ac:dyDescent="0.25">
      <c r="B55" t="s">
        <v>74</v>
      </c>
      <c r="C55" t="s">
        <v>133</v>
      </c>
      <c r="D55" t="s">
        <v>136</v>
      </c>
    </row>
    <row r="56" spans="2:6" x14ac:dyDescent="0.25">
      <c r="B56" t="s">
        <v>75</v>
      </c>
      <c r="C56" t="s">
        <v>133</v>
      </c>
      <c r="D56" t="s">
        <v>136</v>
      </c>
    </row>
    <row r="57" spans="2:6" hidden="1" x14ac:dyDescent="0.25">
      <c r="B57" t="s">
        <v>76</v>
      </c>
      <c r="C57" t="s">
        <v>133</v>
      </c>
      <c r="D57" t="s">
        <v>168</v>
      </c>
    </row>
    <row r="58" spans="2:6" hidden="1" x14ac:dyDescent="0.25">
      <c r="B58" t="s">
        <v>77</v>
      </c>
      <c r="C58" t="s">
        <v>133</v>
      </c>
      <c r="D58" t="s">
        <v>168</v>
      </c>
    </row>
    <row r="59" spans="2:6" x14ac:dyDescent="0.25">
      <c r="B59" t="s">
        <v>78</v>
      </c>
      <c r="C59" t="s">
        <v>133</v>
      </c>
      <c r="D59" t="s">
        <v>169</v>
      </c>
      <c r="F59" t="e">
        <f>VLOOKUP(B59,#REF!,2,FALSE)</f>
        <v>#REF!</v>
      </c>
    </row>
    <row r="60" spans="2:6" x14ac:dyDescent="0.25">
      <c r="B60" t="s">
        <v>79</v>
      </c>
      <c r="C60" t="s">
        <v>133</v>
      </c>
      <c r="D60" t="s">
        <v>136</v>
      </c>
    </row>
    <row r="61" spans="2:6" x14ac:dyDescent="0.25">
      <c r="B61" t="s">
        <v>170</v>
      </c>
      <c r="C61" t="s">
        <v>133</v>
      </c>
      <c r="D61" t="s">
        <v>136</v>
      </c>
    </row>
    <row r="62" spans="2:6" x14ac:dyDescent="0.25">
      <c r="B62" t="s">
        <v>171</v>
      </c>
      <c r="C62" t="s">
        <v>133</v>
      </c>
      <c r="D62" t="s">
        <v>136</v>
      </c>
    </row>
    <row r="63" spans="2:6" x14ac:dyDescent="0.25">
      <c r="B63" t="s">
        <v>172</v>
      </c>
      <c r="C63" t="s">
        <v>133</v>
      </c>
      <c r="D63" t="s">
        <v>136</v>
      </c>
    </row>
    <row r="64" spans="2:6" x14ac:dyDescent="0.25">
      <c r="B64" t="s">
        <v>80</v>
      </c>
      <c r="C64" t="s">
        <v>133</v>
      </c>
      <c r="D64" t="s">
        <v>136</v>
      </c>
    </row>
    <row r="65" spans="2:6" x14ac:dyDescent="0.25">
      <c r="B65" t="s">
        <v>173</v>
      </c>
      <c r="C65" t="s">
        <v>133</v>
      </c>
      <c r="D65" t="s">
        <v>136</v>
      </c>
    </row>
    <row r="66" spans="2:6" x14ac:dyDescent="0.25">
      <c r="B66" t="s">
        <v>174</v>
      </c>
      <c r="C66" t="s">
        <v>133</v>
      </c>
      <c r="D66" t="s">
        <v>136</v>
      </c>
    </row>
    <row r="67" spans="2:6" x14ac:dyDescent="0.25">
      <c r="B67" t="s">
        <v>81</v>
      </c>
      <c r="C67" t="s">
        <v>133</v>
      </c>
      <c r="D67" t="s">
        <v>136</v>
      </c>
    </row>
    <row r="68" spans="2:6" x14ac:dyDescent="0.25">
      <c r="B68" t="s">
        <v>175</v>
      </c>
      <c r="C68" t="s">
        <v>133</v>
      </c>
      <c r="D68" t="s">
        <v>136</v>
      </c>
    </row>
    <row r="69" spans="2:6" x14ac:dyDescent="0.25">
      <c r="B69" t="s">
        <v>82</v>
      </c>
      <c r="C69" t="s">
        <v>133</v>
      </c>
      <c r="D69" t="s">
        <v>136</v>
      </c>
    </row>
    <row r="70" spans="2:6" x14ac:dyDescent="0.25">
      <c r="B70" t="s">
        <v>176</v>
      </c>
      <c r="C70" t="s">
        <v>133</v>
      </c>
      <c r="D70" t="s">
        <v>136</v>
      </c>
    </row>
    <row r="71" spans="2:6" x14ac:dyDescent="0.25">
      <c r="B71" t="s">
        <v>177</v>
      </c>
      <c r="C71" t="s">
        <v>133</v>
      </c>
      <c r="D71" t="s">
        <v>136</v>
      </c>
    </row>
    <row r="72" spans="2:6" x14ac:dyDescent="0.25">
      <c r="B72" t="s">
        <v>178</v>
      </c>
      <c r="C72" t="s">
        <v>133</v>
      </c>
      <c r="D72" t="s">
        <v>136</v>
      </c>
    </row>
    <row r="73" spans="2:6" x14ac:dyDescent="0.25">
      <c r="B73" t="s">
        <v>83</v>
      </c>
      <c r="C73" t="s">
        <v>133</v>
      </c>
      <c r="D73" t="s">
        <v>136</v>
      </c>
    </row>
    <row r="74" spans="2:6" x14ac:dyDescent="0.25">
      <c r="B74" t="s">
        <v>179</v>
      </c>
      <c r="C74" t="s">
        <v>133</v>
      </c>
      <c r="D74" t="s">
        <v>136</v>
      </c>
    </row>
    <row r="75" spans="2:6" x14ac:dyDescent="0.25">
      <c r="B75" t="s">
        <v>84</v>
      </c>
      <c r="C75" t="s">
        <v>133</v>
      </c>
      <c r="D75" t="s">
        <v>147</v>
      </c>
      <c r="F75" t="e">
        <f>VLOOKUP(B75,#REF!,2,FALSE)</f>
        <v>#REF!</v>
      </c>
    </row>
    <row r="76" spans="2:6" x14ac:dyDescent="0.25">
      <c r="B76" t="s">
        <v>85</v>
      </c>
      <c r="C76" t="s">
        <v>133</v>
      </c>
      <c r="D76" t="s">
        <v>147</v>
      </c>
      <c r="F76" t="e">
        <f>VLOOKUP(B76,#REF!,2,FALSE)</f>
        <v>#REF!</v>
      </c>
    </row>
    <row r="77" spans="2:6" x14ac:dyDescent="0.25">
      <c r="B77" t="s">
        <v>86</v>
      </c>
      <c r="C77" t="s">
        <v>133</v>
      </c>
      <c r="D77" t="s">
        <v>180</v>
      </c>
      <c r="F77" t="e">
        <f>VLOOKUP(B77,#REF!,2,FALSE)</f>
        <v>#REF!</v>
      </c>
    </row>
    <row r="78" spans="2:6" x14ac:dyDescent="0.25">
      <c r="B78" t="s">
        <v>87</v>
      </c>
      <c r="C78" t="s">
        <v>133</v>
      </c>
      <c r="D78" t="s">
        <v>181</v>
      </c>
      <c r="F78" t="e">
        <f>VLOOKUP(B78,#REF!,2,FALSE)</f>
        <v>#REF!</v>
      </c>
    </row>
    <row r="79" spans="2:6" x14ac:dyDescent="0.25">
      <c r="B79" t="s">
        <v>88</v>
      </c>
      <c r="C79" t="s">
        <v>133</v>
      </c>
      <c r="D79" t="s">
        <v>148</v>
      </c>
      <c r="F79" t="e">
        <f>VLOOKUP(B79,#REF!,2,FALSE)</f>
        <v>#REF!</v>
      </c>
    </row>
    <row r="80" spans="2:6" x14ac:dyDescent="0.25">
      <c r="B80" t="s">
        <v>89</v>
      </c>
      <c r="C80" t="s">
        <v>133</v>
      </c>
      <c r="D80" t="s">
        <v>182</v>
      </c>
      <c r="F80" t="e">
        <f>VLOOKUP(B80,#REF!,2,FALSE)</f>
        <v>#REF!</v>
      </c>
    </row>
    <row r="81" spans="2:6" x14ac:dyDescent="0.25">
      <c r="B81" t="s">
        <v>90</v>
      </c>
      <c r="C81" t="s">
        <v>133</v>
      </c>
      <c r="D81" t="s">
        <v>183</v>
      </c>
      <c r="F81" t="e">
        <f>VLOOKUP(B81,#REF!,2,FALSE)</f>
        <v>#REF!</v>
      </c>
    </row>
    <row r="82" spans="2:6" x14ac:dyDescent="0.25">
      <c r="B82" t="s">
        <v>184</v>
      </c>
      <c r="C82" t="s">
        <v>133</v>
      </c>
      <c r="D82" t="s">
        <v>136</v>
      </c>
    </row>
    <row r="83" spans="2:6" x14ac:dyDescent="0.25">
      <c r="B83" t="s">
        <v>91</v>
      </c>
      <c r="C83" t="s">
        <v>133</v>
      </c>
      <c r="D83" t="s">
        <v>157</v>
      </c>
      <c r="F83" t="e">
        <f>VLOOKUP(B83,#REF!,2,FALSE)</f>
        <v>#REF!</v>
      </c>
    </row>
    <row r="84" spans="2:6" x14ac:dyDescent="0.25">
      <c r="B84" t="s">
        <v>185</v>
      </c>
      <c r="C84" t="s">
        <v>133</v>
      </c>
      <c r="D84" t="s">
        <v>136</v>
      </c>
    </row>
    <row r="85" spans="2:6" x14ac:dyDescent="0.25">
      <c r="B85" t="s">
        <v>92</v>
      </c>
      <c r="C85" t="s">
        <v>133</v>
      </c>
      <c r="D85" t="s">
        <v>157</v>
      </c>
      <c r="F85" t="e">
        <f>VLOOKUP(B85,#REF!,2,FALSE)</f>
        <v>#REF!</v>
      </c>
    </row>
    <row r="86" spans="2:6" x14ac:dyDescent="0.25">
      <c r="B86" t="s">
        <v>186</v>
      </c>
      <c r="C86" t="s">
        <v>133</v>
      </c>
      <c r="D86" t="s">
        <v>136</v>
      </c>
    </row>
    <row r="87" spans="2:6" x14ac:dyDescent="0.25">
      <c r="B87" t="s">
        <v>93</v>
      </c>
      <c r="C87" t="s">
        <v>133</v>
      </c>
      <c r="D87" t="s">
        <v>157</v>
      </c>
      <c r="F87" t="e">
        <f>VLOOKUP(B87,#REF!,2,FALSE)</f>
        <v>#REF!</v>
      </c>
    </row>
    <row r="88" spans="2:6" x14ac:dyDescent="0.25">
      <c r="B88" t="s">
        <v>94</v>
      </c>
      <c r="C88" t="s">
        <v>133</v>
      </c>
      <c r="D88" t="s">
        <v>160</v>
      </c>
      <c r="F88" t="e">
        <f>VLOOKUP(B88,#REF!,2,FALSE)</f>
        <v>#REF!</v>
      </c>
    </row>
    <row r="89" spans="2:6" x14ac:dyDescent="0.25">
      <c r="B89" t="s">
        <v>13</v>
      </c>
      <c r="C89" t="s">
        <v>133</v>
      </c>
      <c r="D89" t="s">
        <v>187</v>
      </c>
      <c r="F89" t="e">
        <f>VLOOKUP(B89,#REF!,2,FALSE)</f>
        <v>#REF!</v>
      </c>
    </row>
    <row r="90" spans="2:6" x14ac:dyDescent="0.25">
      <c r="B90" t="s">
        <v>95</v>
      </c>
      <c r="C90" t="s">
        <v>133</v>
      </c>
      <c r="D90" t="s">
        <v>145</v>
      </c>
      <c r="F90" t="e">
        <f>VLOOKUP(B90,#REF!,2,FALSE)</f>
        <v>#REF!</v>
      </c>
    </row>
    <row r="91" spans="2:6" hidden="1" x14ac:dyDescent="0.25">
      <c r="B91" t="s">
        <v>96</v>
      </c>
      <c r="C91" t="s">
        <v>133</v>
      </c>
      <c r="D91" t="s">
        <v>168</v>
      </c>
    </row>
    <row r="92" spans="2:6" hidden="1" x14ac:dyDescent="0.25">
      <c r="B92" t="s">
        <v>97</v>
      </c>
      <c r="C92" t="s">
        <v>133</v>
      </c>
      <c r="D92" t="s">
        <v>168</v>
      </c>
    </row>
    <row r="93" spans="2:6" x14ac:dyDescent="0.25">
      <c r="B93" t="s">
        <v>98</v>
      </c>
      <c r="C93" t="s">
        <v>133</v>
      </c>
      <c r="D93" t="s">
        <v>152</v>
      </c>
      <c r="F93" t="e">
        <f>VLOOKUP(B93,#REF!,2,FALSE)</f>
        <v>#REF!</v>
      </c>
    </row>
    <row r="94" spans="2:6" x14ac:dyDescent="0.25">
      <c r="B94" t="s">
        <v>99</v>
      </c>
      <c r="C94" t="s">
        <v>133</v>
      </c>
      <c r="D94" t="s">
        <v>182</v>
      </c>
      <c r="F94" t="e">
        <f>VLOOKUP(B94,#REF!,2,FALSE)</f>
        <v>#REF!</v>
      </c>
    </row>
    <row r="95" spans="2:6" x14ac:dyDescent="0.25">
      <c r="B95" t="s">
        <v>100</v>
      </c>
      <c r="C95" t="s">
        <v>133</v>
      </c>
      <c r="D95" t="s">
        <v>183</v>
      </c>
      <c r="F95" t="e">
        <f>VLOOKUP(B95,#REF!,2,FALSE)</f>
        <v>#REF!</v>
      </c>
    </row>
    <row r="96" spans="2:6" x14ac:dyDescent="0.25">
      <c r="B96" t="s">
        <v>101</v>
      </c>
      <c r="C96" t="s">
        <v>133</v>
      </c>
      <c r="D96" t="s">
        <v>145</v>
      </c>
      <c r="F96" t="e">
        <f>VLOOKUP(B96,#REF!,2,FALSE)</f>
        <v>#REF!</v>
      </c>
    </row>
    <row r="97" spans="2:6" x14ac:dyDescent="0.25">
      <c r="B97" t="s">
        <v>102</v>
      </c>
      <c r="C97" t="s">
        <v>133</v>
      </c>
      <c r="D97" t="s">
        <v>182</v>
      </c>
      <c r="F97" t="e">
        <f>VLOOKUP(B97,#REF!,2,FALSE)</f>
        <v>#REF!</v>
      </c>
    </row>
    <row r="98" spans="2:6" x14ac:dyDescent="0.25">
      <c r="B98" t="s">
        <v>103</v>
      </c>
      <c r="C98" t="s">
        <v>133</v>
      </c>
      <c r="D98" t="s">
        <v>145</v>
      </c>
      <c r="F98" t="e">
        <f>VLOOKUP(B98,#REF!,2,FALSE)</f>
        <v>#REF!</v>
      </c>
    </row>
    <row r="99" spans="2:6" x14ac:dyDescent="0.25">
      <c r="B99" t="s">
        <v>104</v>
      </c>
      <c r="C99" t="s">
        <v>133</v>
      </c>
      <c r="D99" t="s">
        <v>145</v>
      </c>
      <c r="F99" t="e">
        <f>VLOOKUP(B99,#REF!,2,FALSE)</f>
        <v>#REF!</v>
      </c>
    </row>
    <row r="100" spans="2:6" x14ac:dyDescent="0.25">
      <c r="B100" t="s">
        <v>105</v>
      </c>
      <c r="C100" t="s">
        <v>133</v>
      </c>
      <c r="D100" t="s">
        <v>183</v>
      </c>
      <c r="F100" t="e">
        <f>VLOOKUP(B100,#REF!,2,FALSE)</f>
        <v>#REF!</v>
      </c>
    </row>
    <row r="101" spans="2:6" x14ac:dyDescent="0.25">
      <c r="B101" t="s">
        <v>106</v>
      </c>
      <c r="C101" t="s">
        <v>133</v>
      </c>
      <c r="D101" t="s">
        <v>147</v>
      </c>
      <c r="F101" t="e">
        <f>VLOOKUP(B101,#REF!,2,FALSE)</f>
        <v>#REF!</v>
      </c>
    </row>
    <row r="102" spans="2:6" x14ac:dyDescent="0.25">
      <c r="B102" t="s">
        <v>107</v>
      </c>
      <c r="C102" t="s">
        <v>133</v>
      </c>
      <c r="D102" t="s">
        <v>148</v>
      </c>
      <c r="F102" t="e">
        <f>VLOOKUP(B102,#REF!,2,FALSE)</f>
        <v>#REF!</v>
      </c>
    </row>
    <row r="103" spans="2:6" x14ac:dyDescent="0.25">
      <c r="B103" t="s">
        <v>108</v>
      </c>
      <c r="C103" t="s">
        <v>133</v>
      </c>
      <c r="D103" t="s">
        <v>152</v>
      </c>
      <c r="F103" t="e">
        <f>VLOOKUP(B103,#REF!,2,FALSE)</f>
        <v>#REF!</v>
      </c>
    </row>
    <row r="104" spans="2:6" x14ac:dyDescent="0.25">
      <c r="B104" t="s">
        <v>109</v>
      </c>
      <c r="C104" t="s">
        <v>133</v>
      </c>
      <c r="D104" t="s">
        <v>145</v>
      </c>
      <c r="F104" t="e">
        <f>VLOOKUP(B104,#REF!,2,FALSE)</f>
        <v>#REF!</v>
      </c>
    </row>
    <row r="105" spans="2:6" x14ac:dyDescent="0.25">
      <c r="B105" t="s">
        <v>110</v>
      </c>
      <c r="C105" t="s">
        <v>133</v>
      </c>
      <c r="D105" t="s">
        <v>145</v>
      </c>
      <c r="F105" t="e">
        <f>VLOOKUP(B105,#REF!,2,FALSE)</f>
        <v>#REF!</v>
      </c>
    </row>
    <row r="106" spans="2:6" x14ac:dyDescent="0.25">
      <c r="B106" t="s">
        <v>111</v>
      </c>
      <c r="C106" t="s">
        <v>133</v>
      </c>
      <c r="D106" t="s">
        <v>147</v>
      </c>
      <c r="F106" t="e">
        <f>VLOOKUP(B106,#REF!,2,FALSE)</f>
        <v>#REF!</v>
      </c>
    </row>
  </sheetData>
  <autoFilter ref="B1:D106">
    <filterColumn colId="2">
      <filters>
        <filter val="No cover"/>
        <filter val="Up to €100 combined receipts for a range of benefits up to 2 months before &amp; 3 months after delivery including; car parking benefit-max €20 refund, new parent's food allowance-max €20 refund, paediatric first aid course-max €20 refund"/>
        <filter val="Up to €100 combined receipts for a range of benefits up to 2 months before &amp; 3 months after delivery including; car parking benefit-max €30 refund, new parent's food allowance-max €30 refund, paediatric first aid course-max €30 refund"/>
        <filter val="Up to €150 combined receipts for a range of benefits up to 2 months before &amp; 3 months after delivery including; car parking benefit-max €20 refund, new parent's food allowance-max €20 refund, paediatric first aid course-max €20 refund"/>
        <filter val="Up to €150 combined receipts for a range of benefits up to 2 months before &amp; 3 months after delivery including; car parking benefit-max €30refund, new parent's food allowance-max €30 refund, paediatric first aid course-max €30 refund"/>
        <filter val="Up to €150 combined receipts for a range of benefits up to 2 months before &amp; 3 months after delivery including; car parking benefit-max €40 refund, new parent's food allowance-max €40 refund, paediatric first aid course-max €40 refund"/>
        <filter val="Up to €200 combined receipts for a range of benefits up to 2 months before &amp; 3 months after delivery including; car parking benefit-max €40 refund, new parent's food allowance-max €40 refund, paediatric first aid course-max €40 refund"/>
        <filter val="Up to €250 combined receipts for a range of benefits up to 2 months before &amp; 3 months after delivery including; car parking benefit-max €30 refund, new parent's food allowance-max €30 refund, paediatric first aid course-max €30 refund"/>
        <filter val="Up to €250 combined receipts for a range of benefits up to 2 months before &amp; 3 months after delivery including; car parking benefit-max €40 refund, new parent's food allowance-max €40 refund, paediatric first aid course-max €40 refund"/>
        <filter val="Up to €275 combined receipts for a range of benefits up to 2 months before &amp; 3 months after delivery including; car parking benefit-max €20 refund, new parent's food allowance-max €20 refund, paediatric first aid course-max €20 refund"/>
        <filter val="Up to €275 combined receipts for a range of benefits up to 2 months before &amp; 3 months after delivery including; car parking benefit-max €40refund, new parent's food allowance-max €40 refund, paediatric first aid course-max €40 refund"/>
        <filter val="Up to €275combined receipts for a range of benefits up to 2 months before &amp; 3 months after delivery including; car parking benefit-max €30 refund, new parent's food allowance-max €30 refund, paediatric first aid course-max €30 refund"/>
        <filter val="Up to €300 combined receipts for a range of benefits up to 2 months before &amp; 3 months after delivery including; car parking benefit-max €30 refund, new parent's food allowance-max €30 refund, paediatric first aid course-max €30 refund"/>
        <filter val="Up to €325 combined receipts for a range of benefits up to 2 months before &amp; 3 months after delivery including; car parking benefit-max €30 refund, new parent's food allowance-max €30 refund, paediatric first aid course-max €30 refund"/>
        <filter val="Up to €325combined receipts for a range of benefits up to 2 months before &amp; 3 months after delivery including; car parking benefit-max €20 refund, new parent's food allowance-max €20 refund, paediatric first aid course-max €20 refund"/>
        <filter val="Up to €385 combined receipts for a range of benefits up to 2 months before &amp; 3 months after delivery including; car parking benefit-max €20 refund, new parent's food allowance-max €20refund, paediatric first aid course-max €20 refund"/>
        <filter val="Up to €385 combined receipts for a range of benefits up to 2 months before &amp; 3 months after delivery including; car parking benefit-max €30 refund, new parent's food allowance-max €30 refund, paediatric first aid course-max €30 refund"/>
        <filter val="Up to €385 combined receipts for a range of benefits up to 2 months before &amp; 3 months after delivery including; car parking benefit-max €40 refund, new parent's food allowance-max €40 refund, paediatric first aid course-max €40 refund"/>
        <filter val="Up to €500 combined receipts for a range of benefits up to 2 months before &amp; 3 months after delivery including; car parking benefit-max €30 refund, new parent's food allowance-max €30 refund, paediatric first aid course-max €30 refund"/>
        <filter val="Up to €500 combined receipts for a range of benefits up to 2 months before &amp; 3 months after delivery including; car parking benefit-max €40 refund, new parent's food allowance-max €40 refund, paediatric first aid course-max €40 refund"/>
        <filter val="Up to €500 combined receipts for a range of benefits up to 2 months before &amp; 3 months after delivery including; car parking benefit-max €40refund, new parent's food allowance-max €40 refund, paediatric first aid course-max €40 refund"/>
        <filter val="Up to €600 combined receipts for a range of benefits up to 2 months before &amp; 3 months after delivery including; car parking benefit-max €40 refund, new parent's food allowance-max €40 refund, paediatric first aid course-max €40refund"/>
        <filter val="Up to €750 combined receipts for a range of benefits up to 2 months before &amp; 3 months after delivery including; car parking benefit-max €40 refund, new parent's food allowance-max €40 refund, paediatric first aid course-max €40refund"/>
      </filters>
    </filterColumn>
  </autoFilter>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
  <sheetViews>
    <sheetView showGridLines="0" tabSelected="1" topLeftCell="A3"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37" t="s">
        <v>309</v>
      </c>
      <c r="C1" s="37"/>
      <c r="D1" s="45"/>
      <c r="E1" s="45"/>
      <c r="F1" s="45"/>
    </row>
    <row r="2" spans="2:6" x14ac:dyDescent="0.25">
      <c r="B2" s="37" t="s">
        <v>310</v>
      </c>
      <c r="C2" s="37"/>
      <c r="D2" s="45"/>
      <c r="E2" s="45"/>
      <c r="F2" s="45"/>
    </row>
    <row r="3" spans="2:6" x14ac:dyDescent="0.25">
      <c r="B3" s="38"/>
      <c r="C3" s="38"/>
      <c r="D3" s="46"/>
      <c r="E3" s="46"/>
      <c r="F3" s="46"/>
    </row>
    <row r="4" spans="2:6" ht="45" x14ac:dyDescent="0.25">
      <c r="B4" s="38" t="s">
        <v>311</v>
      </c>
      <c r="C4" s="38"/>
      <c r="D4" s="46"/>
      <c r="E4" s="46"/>
      <c r="F4" s="46"/>
    </row>
    <row r="5" spans="2:6" x14ac:dyDescent="0.25">
      <c r="B5" s="38"/>
      <c r="C5" s="38"/>
      <c r="D5" s="46"/>
      <c r="E5" s="46"/>
      <c r="F5" s="46"/>
    </row>
    <row r="6" spans="2:6" x14ac:dyDescent="0.25">
      <c r="B6" s="37" t="s">
        <v>312</v>
      </c>
      <c r="C6" s="37"/>
      <c r="D6" s="45"/>
      <c r="E6" s="45" t="s">
        <v>313</v>
      </c>
      <c r="F6" s="45" t="s">
        <v>314</v>
      </c>
    </row>
    <row r="7" spans="2:6" ht="15.75" thickBot="1" x14ac:dyDescent="0.3">
      <c r="B7" s="38"/>
      <c r="C7" s="38"/>
      <c r="D7" s="46"/>
      <c r="E7" s="46"/>
      <c r="F7" s="46"/>
    </row>
    <row r="8" spans="2:6" ht="45" x14ac:dyDescent="0.25">
      <c r="B8" s="39" t="s">
        <v>315</v>
      </c>
      <c r="C8" s="40"/>
      <c r="D8" s="47"/>
      <c r="E8" s="47">
        <v>1</v>
      </c>
      <c r="F8" s="48"/>
    </row>
    <row r="9" spans="2:6" ht="15.75" thickBot="1" x14ac:dyDescent="0.3">
      <c r="B9" s="41"/>
      <c r="C9" s="42"/>
      <c r="D9" s="49"/>
      <c r="E9" s="49"/>
      <c r="F9" s="50" t="s">
        <v>316</v>
      </c>
    </row>
    <row r="10" spans="2:6" ht="15.75" thickBot="1" x14ac:dyDescent="0.3">
      <c r="B10" s="38"/>
      <c r="C10" s="38"/>
      <c r="D10" s="46"/>
      <c r="E10" s="46"/>
      <c r="F10" s="46"/>
    </row>
    <row r="11" spans="2:6" ht="45.75" thickBot="1" x14ac:dyDescent="0.3">
      <c r="B11" s="43" t="s">
        <v>317</v>
      </c>
      <c r="C11" s="44"/>
      <c r="D11" s="51"/>
      <c r="E11" s="51">
        <v>2</v>
      </c>
      <c r="F11" s="52" t="s">
        <v>316</v>
      </c>
    </row>
    <row r="12" spans="2:6" x14ac:dyDescent="0.25">
      <c r="B12" s="38"/>
      <c r="C12" s="38"/>
      <c r="D12" s="46"/>
      <c r="E12" s="46"/>
      <c r="F12" s="46"/>
    </row>
    <row r="13" spans="2:6" x14ac:dyDescent="0.25">
      <c r="B13" s="38"/>
      <c r="C13" s="38"/>
      <c r="D13" s="46"/>
      <c r="E13" s="46"/>
      <c r="F13" s="4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zoomScale="50" zoomScaleNormal="50" workbookViewId="0">
      <selection activeCell="M1" sqref="M1"/>
    </sheetView>
  </sheetViews>
  <sheetFormatPr defaultRowHeight="15" x14ac:dyDescent="0.25"/>
  <cols>
    <col min="1" max="1" width="21.42578125" customWidth="1"/>
    <col min="2" max="2" width="33.140625" bestFit="1" customWidth="1"/>
    <col min="3" max="3" width="20" customWidth="1"/>
    <col min="4" max="4" width="35.7109375" customWidth="1"/>
    <col min="5" max="5" width="32.28515625" customWidth="1"/>
    <col min="6" max="6" width="26.28515625" customWidth="1"/>
    <col min="7" max="7" width="29.140625" customWidth="1"/>
    <col min="8" max="8" width="38.28515625" customWidth="1"/>
    <col min="9" max="9" width="28.5703125" customWidth="1"/>
    <col min="10" max="10" width="32.28515625" customWidth="1"/>
    <col min="11" max="11" width="34" customWidth="1"/>
    <col min="12" max="12" width="35.7109375" customWidth="1"/>
    <col min="13" max="13" width="25.42578125" customWidth="1"/>
    <col min="14" max="14" width="35.42578125" customWidth="1"/>
    <col min="15" max="15" width="28" customWidth="1"/>
    <col min="16" max="16" width="64.5703125" customWidth="1"/>
    <col min="17" max="17" width="26.28515625" customWidth="1"/>
    <col min="18" max="18" width="40.42578125" bestFit="1" customWidth="1"/>
  </cols>
  <sheetData>
    <row r="1" spans="1:18" ht="30" x14ac:dyDescent="0.25">
      <c r="A1" s="4" t="s">
        <v>291</v>
      </c>
      <c r="B1" s="4" t="s">
        <v>0</v>
      </c>
      <c r="C1" s="4" t="s">
        <v>2</v>
      </c>
      <c r="D1" s="5" t="s">
        <v>10</v>
      </c>
      <c r="E1" s="18" t="s">
        <v>1</v>
      </c>
      <c r="F1" s="5" t="s">
        <v>3</v>
      </c>
      <c r="G1" s="5" t="s">
        <v>4</v>
      </c>
      <c r="H1" s="5" t="s">
        <v>5</v>
      </c>
      <c r="I1" s="5" t="s">
        <v>286</v>
      </c>
      <c r="J1" s="5" t="s">
        <v>6</v>
      </c>
      <c r="K1" s="5" t="s">
        <v>7</v>
      </c>
      <c r="L1" s="5" t="s">
        <v>8</v>
      </c>
      <c r="M1" s="5" t="s">
        <v>9</v>
      </c>
      <c r="N1" s="5" t="s">
        <v>20</v>
      </c>
      <c r="O1" s="5" t="s">
        <v>21</v>
      </c>
      <c r="P1" s="5" t="s">
        <v>132</v>
      </c>
      <c r="Q1" s="5" t="s">
        <v>261</v>
      </c>
      <c r="R1" s="5" t="s">
        <v>268</v>
      </c>
    </row>
    <row r="2" spans="1:18" x14ac:dyDescent="0.25">
      <c r="A2" t="s">
        <v>292</v>
      </c>
      <c r="B2" t="s">
        <v>138</v>
      </c>
      <c r="C2" s="7" t="s">
        <v>17</v>
      </c>
      <c r="D2" s="7" t="s">
        <v>17</v>
      </c>
      <c r="E2" s="7" t="s">
        <v>17</v>
      </c>
      <c r="F2" s="7" t="s">
        <v>17</v>
      </c>
      <c r="G2" s="7" t="s">
        <v>17</v>
      </c>
      <c r="H2" s="7" t="s">
        <v>17</v>
      </c>
      <c r="I2" s="34" t="s">
        <v>17</v>
      </c>
      <c r="J2" s="7" t="s">
        <v>17</v>
      </c>
      <c r="K2" s="7" t="s">
        <v>17</v>
      </c>
      <c r="L2" s="7" t="s">
        <v>17</v>
      </c>
      <c r="M2" s="7" t="s">
        <v>17</v>
      </c>
      <c r="N2" s="7" t="s">
        <v>17</v>
      </c>
      <c r="O2" s="7" t="s">
        <v>17</v>
      </c>
      <c r="P2" s="7" t="s">
        <v>17</v>
      </c>
      <c r="Q2" s="7" t="s">
        <v>17</v>
      </c>
      <c r="R2" t="s">
        <v>272</v>
      </c>
    </row>
    <row r="3" spans="1:18" x14ac:dyDescent="0.25">
      <c r="A3" t="s">
        <v>292</v>
      </c>
      <c r="B3" t="s">
        <v>41</v>
      </c>
      <c r="C3" s="7" t="s">
        <v>17</v>
      </c>
      <c r="D3" s="7" t="s">
        <v>17</v>
      </c>
      <c r="E3" s="19" t="s">
        <v>17</v>
      </c>
      <c r="F3" s="34" t="s">
        <v>17</v>
      </c>
      <c r="G3" s="34" t="s">
        <v>17</v>
      </c>
      <c r="H3" s="34" t="s">
        <v>17</v>
      </c>
      <c r="I3" s="34" t="s">
        <v>17</v>
      </c>
      <c r="J3" s="34" t="s">
        <v>17</v>
      </c>
      <c r="K3" s="34" t="s">
        <v>17</v>
      </c>
      <c r="L3" s="34" t="s">
        <v>17</v>
      </c>
      <c r="M3" s="34" t="s">
        <v>17</v>
      </c>
      <c r="N3" s="34" t="s">
        <v>17</v>
      </c>
      <c r="O3" s="34" t="s">
        <v>17</v>
      </c>
      <c r="P3" s="1" t="s">
        <v>17</v>
      </c>
      <c r="Q3" s="34" t="s">
        <v>17</v>
      </c>
      <c r="R3" t="s">
        <v>272</v>
      </c>
    </row>
    <row r="4" spans="1:18" x14ac:dyDescent="0.25">
      <c r="A4" t="s">
        <v>292</v>
      </c>
      <c r="B4" t="s">
        <v>139</v>
      </c>
      <c r="C4" s="7" t="s">
        <v>17</v>
      </c>
      <c r="D4" s="7" t="s">
        <v>17</v>
      </c>
      <c r="E4" s="7" t="s">
        <v>17</v>
      </c>
      <c r="F4" s="7" t="s">
        <v>17</v>
      </c>
      <c r="G4" s="7" t="s">
        <v>17</v>
      </c>
      <c r="H4" s="7" t="s">
        <v>17</v>
      </c>
      <c r="I4" s="35" t="s">
        <v>17</v>
      </c>
      <c r="J4" s="7" t="s">
        <v>17</v>
      </c>
      <c r="K4" s="7" t="s">
        <v>17</v>
      </c>
      <c r="L4" s="7" t="s">
        <v>17</v>
      </c>
      <c r="M4" s="7" t="s">
        <v>17</v>
      </c>
      <c r="N4" s="7" t="s">
        <v>17</v>
      </c>
      <c r="O4" s="7" t="s">
        <v>17</v>
      </c>
      <c r="P4" s="7" t="s">
        <v>17</v>
      </c>
      <c r="Q4" s="7" t="s">
        <v>17</v>
      </c>
      <c r="R4" t="s">
        <v>272</v>
      </c>
    </row>
    <row r="5" spans="1:18" x14ac:dyDescent="0.25">
      <c r="A5" t="s">
        <v>292</v>
      </c>
      <c r="B5" t="s">
        <v>140</v>
      </c>
      <c r="C5" s="7" t="s">
        <v>17</v>
      </c>
      <c r="D5" s="7" t="s">
        <v>17</v>
      </c>
      <c r="E5" s="7" t="s">
        <v>17</v>
      </c>
      <c r="F5" s="7" t="s">
        <v>17</v>
      </c>
      <c r="G5" s="7" t="s">
        <v>17</v>
      </c>
      <c r="H5" s="7" t="s">
        <v>17</v>
      </c>
      <c r="I5" s="34" t="s">
        <v>17</v>
      </c>
      <c r="J5" s="7" t="s">
        <v>17</v>
      </c>
      <c r="K5" s="7" t="s">
        <v>17</v>
      </c>
      <c r="L5" s="7" t="s">
        <v>17</v>
      </c>
      <c r="M5" s="7" t="s">
        <v>17</v>
      </c>
      <c r="N5" s="7" t="s">
        <v>17</v>
      </c>
      <c r="O5" s="7" t="s">
        <v>17</v>
      </c>
      <c r="P5" s="7" t="s">
        <v>17</v>
      </c>
      <c r="Q5" s="7" t="s">
        <v>17</v>
      </c>
      <c r="R5" t="s">
        <v>272</v>
      </c>
    </row>
    <row r="6" spans="1:18" x14ac:dyDescent="0.25">
      <c r="A6" t="s">
        <v>292</v>
      </c>
      <c r="B6" t="s">
        <v>141</v>
      </c>
      <c r="C6" s="7" t="s">
        <v>17</v>
      </c>
      <c r="D6" s="7" t="s">
        <v>17</v>
      </c>
      <c r="E6" s="7" t="s">
        <v>17</v>
      </c>
      <c r="F6" s="7" t="s">
        <v>17</v>
      </c>
      <c r="G6" s="7" t="s">
        <v>17</v>
      </c>
      <c r="H6" s="7" t="s">
        <v>17</v>
      </c>
      <c r="I6" s="34" t="s">
        <v>17</v>
      </c>
      <c r="J6" s="7" t="s">
        <v>17</v>
      </c>
      <c r="K6" s="7" t="s">
        <v>17</v>
      </c>
      <c r="L6" s="7" t="s">
        <v>17</v>
      </c>
      <c r="M6" s="7" t="s">
        <v>17</v>
      </c>
      <c r="N6" s="7" t="s">
        <v>17</v>
      </c>
      <c r="O6" s="7" t="s">
        <v>17</v>
      </c>
      <c r="P6" s="7" t="s">
        <v>17</v>
      </c>
      <c r="Q6" s="7" t="s">
        <v>17</v>
      </c>
      <c r="R6" t="s">
        <v>272</v>
      </c>
    </row>
    <row r="7" spans="1:18" x14ac:dyDescent="0.25">
      <c r="A7" t="s">
        <v>292</v>
      </c>
      <c r="B7" t="s">
        <v>142</v>
      </c>
      <c r="C7" s="7" t="s">
        <v>17</v>
      </c>
      <c r="D7" s="7" t="s">
        <v>17</v>
      </c>
      <c r="E7" s="7" t="s">
        <v>17</v>
      </c>
      <c r="F7" s="7" t="s">
        <v>17</v>
      </c>
      <c r="G7" s="7" t="s">
        <v>17</v>
      </c>
      <c r="H7" s="7" t="s">
        <v>17</v>
      </c>
      <c r="I7" s="34" t="s">
        <v>17</v>
      </c>
      <c r="J7" s="7" t="s">
        <v>17</v>
      </c>
      <c r="K7" s="7" t="s">
        <v>17</v>
      </c>
      <c r="L7" s="7" t="s">
        <v>17</v>
      </c>
      <c r="M7" s="7" t="s">
        <v>17</v>
      </c>
      <c r="N7" s="7" t="s">
        <v>17</v>
      </c>
      <c r="O7" s="7" t="s">
        <v>17</v>
      </c>
      <c r="P7" s="7" t="s">
        <v>17</v>
      </c>
      <c r="Q7" s="7" t="s">
        <v>17</v>
      </c>
      <c r="R7" t="s">
        <v>136</v>
      </c>
    </row>
    <row r="8" spans="1:18" x14ac:dyDescent="0.25">
      <c r="A8" t="s">
        <v>292</v>
      </c>
      <c r="B8" t="s">
        <v>42</v>
      </c>
      <c r="C8" s="7" t="s">
        <v>17</v>
      </c>
      <c r="D8" s="7" t="s">
        <v>17</v>
      </c>
      <c r="E8" s="19" t="s">
        <v>17</v>
      </c>
      <c r="F8" s="34" t="s">
        <v>17</v>
      </c>
      <c r="G8" s="34" t="s">
        <v>17</v>
      </c>
      <c r="H8" s="34" t="s">
        <v>17</v>
      </c>
      <c r="I8" s="34" t="s">
        <v>17</v>
      </c>
      <c r="J8" s="34" t="s">
        <v>17</v>
      </c>
      <c r="K8" s="34" t="s">
        <v>17</v>
      </c>
      <c r="L8" s="34" t="s">
        <v>17</v>
      </c>
      <c r="M8" s="34" t="s">
        <v>17</v>
      </c>
      <c r="N8" s="34" t="s">
        <v>17</v>
      </c>
      <c r="O8" s="34" t="s">
        <v>17</v>
      </c>
      <c r="P8" s="1" t="s">
        <v>17</v>
      </c>
      <c r="Q8" s="34" t="s">
        <v>17</v>
      </c>
      <c r="R8" t="s">
        <v>17</v>
      </c>
    </row>
    <row r="9" spans="1:18" x14ac:dyDescent="0.25">
      <c r="A9" t="s">
        <v>292</v>
      </c>
      <c r="B9" t="s">
        <v>143</v>
      </c>
      <c r="C9" s="7" t="s">
        <v>17</v>
      </c>
      <c r="D9" s="7" t="s">
        <v>17</v>
      </c>
      <c r="E9" s="7" t="s">
        <v>17</v>
      </c>
      <c r="F9" s="7" t="s">
        <v>17</v>
      </c>
      <c r="G9" s="7" t="s">
        <v>17</v>
      </c>
      <c r="H9" s="7" t="s">
        <v>17</v>
      </c>
      <c r="I9" s="34" t="s">
        <v>17</v>
      </c>
      <c r="J9" s="7" t="s">
        <v>17</v>
      </c>
      <c r="K9" s="7" t="s">
        <v>17</v>
      </c>
      <c r="L9" s="7" t="s">
        <v>17</v>
      </c>
      <c r="M9" s="7" t="s">
        <v>17</v>
      </c>
      <c r="N9" s="7" t="s">
        <v>17</v>
      </c>
      <c r="O9" s="7" t="s">
        <v>17</v>
      </c>
      <c r="P9" s="7" t="s">
        <v>17</v>
      </c>
      <c r="Q9" s="7" t="s">
        <v>17</v>
      </c>
      <c r="R9" t="s">
        <v>136</v>
      </c>
    </row>
    <row r="10" spans="1:18" x14ac:dyDescent="0.25">
      <c r="A10" t="s">
        <v>292</v>
      </c>
      <c r="B10" t="s">
        <v>144</v>
      </c>
      <c r="C10" s="7" t="s">
        <v>17</v>
      </c>
      <c r="D10" s="7" t="s">
        <v>17</v>
      </c>
      <c r="E10" s="7" t="s">
        <v>17</v>
      </c>
      <c r="F10" s="7" t="s">
        <v>17</v>
      </c>
      <c r="G10" s="7" t="s">
        <v>17</v>
      </c>
      <c r="H10" s="7" t="s">
        <v>17</v>
      </c>
      <c r="I10" s="34" t="s">
        <v>17</v>
      </c>
      <c r="J10" s="7" t="s">
        <v>17</v>
      </c>
      <c r="K10" s="7" t="s">
        <v>17</v>
      </c>
      <c r="L10" s="7" t="s">
        <v>17</v>
      </c>
      <c r="M10" s="7" t="s">
        <v>17</v>
      </c>
      <c r="N10" s="7" t="s">
        <v>17</v>
      </c>
      <c r="O10" s="7" t="s">
        <v>17</v>
      </c>
      <c r="P10" s="7" t="s">
        <v>17</v>
      </c>
      <c r="Q10" s="7" t="s">
        <v>17</v>
      </c>
      <c r="R10" t="s">
        <v>136</v>
      </c>
    </row>
    <row r="11" spans="1:18" ht="60" x14ac:dyDescent="0.25">
      <c r="A11" t="s">
        <v>292</v>
      </c>
      <c r="B11" t="s">
        <v>43</v>
      </c>
      <c r="C11" s="7" t="s">
        <v>17</v>
      </c>
      <c r="D11" s="7" t="s">
        <v>216</v>
      </c>
      <c r="E11" s="8" t="s">
        <v>257</v>
      </c>
      <c r="F11" s="34" t="s">
        <v>269</v>
      </c>
      <c r="G11" s="34" t="s">
        <v>34</v>
      </c>
      <c r="H11" s="8" t="s">
        <v>37</v>
      </c>
      <c r="I11" s="8" t="s">
        <v>289</v>
      </c>
      <c r="J11" s="34" t="s">
        <v>30</v>
      </c>
      <c r="K11" s="34" t="s">
        <v>31</v>
      </c>
      <c r="L11" s="34" t="s">
        <v>25</v>
      </c>
      <c r="M11" s="34" t="s">
        <v>26</v>
      </c>
      <c r="N11" s="34" t="s">
        <v>258</v>
      </c>
      <c r="O11" s="34" t="s">
        <v>29</v>
      </c>
      <c r="P11" s="1" t="s">
        <v>196</v>
      </c>
      <c r="Q11" s="34" t="s">
        <v>266</v>
      </c>
      <c r="R11" t="s">
        <v>272</v>
      </c>
    </row>
    <row r="12" spans="1:18" ht="60" x14ac:dyDescent="0.25">
      <c r="A12" t="s">
        <v>292</v>
      </c>
      <c r="B12" t="s">
        <v>229</v>
      </c>
      <c r="C12" s="7" t="s">
        <v>17</v>
      </c>
      <c r="D12" s="7" t="s">
        <v>17</v>
      </c>
      <c r="E12" s="19" t="s">
        <v>17</v>
      </c>
      <c r="F12" s="34" t="s">
        <v>17</v>
      </c>
      <c r="G12" s="34" t="s">
        <v>17</v>
      </c>
      <c r="H12" s="34" t="s">
        <v>17</v>
      </c>
      <c r="I12" s="34" t="s">
        <v>17</v>
      </c>
      <c r="J12" s="34" t="s">
        <v>17</v>
      </c>
      <c r="K12" s="34" t="s">
        <v>17</v>
      </c>
      <c r="L12" s="34" t="s">
        <v>17</v>
      </c>
      <c r="M12" s="34" t="s">
        <v>17</v>
      </c>
      <c r="N12" s="34" t="s">
        <v>17</v>
      </c>
      <c r="O12" s="34" t="s">
        <v>17</v>
      </c>
      <c r="P12" s="1" t="s">
        <v>207</v>
      </c>
      <c r="Q12" s="34" t="s">
        <v>17</v>
      </c>
      <c r="R12" t="s">
        <v>272</v>
      </c>
    </row>
    <row r="13" spans="1:18" ht="60" x14ac:dyDescent="0.25">
      <c r="A13" t="s">
        <v>292</v>
      </c>
      <c r="B13" t="s">
        <v>238</v>
      </c>
      <c r="C13" s="7" t="s">
        <v>17</v>
      </c>
      <c r="D13" s="7" t="s">
        <v>17</v>
      </c>
      <c r="E13" s="19" t="s">
        <v>17</v>
      </c>
      <c r="F13" s="34" t="s">
        <v>17</v>
      </c>
      <c r="G13" s="34" t="s">
        <v>17</v>
      </c>
      <c r="H13" s="34" t="s">
        <v>17</v>
      </c>
      <c r="I13" s="34" t="s">
        <v>17</v>
      </c>
      <c r="J13" s="34" t="s">
        <v>17</v>
      </c>
      <c r="K13" s="34" t="s">
        <v>17</v>
      </c>
      <c r="L13" s="34" t="s">
        <v>17</v>
      </c>
      <c r="M13" s="34" t="s">
        <v>17</v>
      </c>
      <c r="N13" s="34" t="s">
        <v>17</v>
      </c>
      <c r="O13" s="34" t="s">
        <v>17</v>
      </c>
      <c r="P13" s="1" t="s">
        <v>199</v>
      </c>
      <c r="Q13" s="34" t="s">
        <v>17</v>
      </c>
      <c r="R13" t="s">
        <v>272</v>
      </c>
    </row>
    <row r="14" spans="1:18" x14ac:dyDescent="0.25">
      <c r="A14" t="s">
        <v>292</v>
      </c>
      <c r="B14" t="s">
        <v>241</v>
      </c>
      <c r="C14" s="7" t="s">
        <v>17</v>
      </c>
      <c r="D14" s="7" t="s">
        <v>17</v>
      </c>
      <c r="E14" s="19" t="s">
        <v>17</v>
      </c>
      <c r="F14" s="34" t="s">
        <v>17</v>
      </c>
      <c r="G14" s="34" t="s">
        <v>17</v>
      </c>
      <c r="H14" s="34" t="s">
        <v>17</v>
      </c>
      <c r="I14" s="34" t="s">
        <v>17</v>
      </c>
      <c r="J14" s="34" t="s">
        <v>17</v>
      </c>
      <c r="K14" s="34" t="s">
        <v>17</v>
      </c>
      <c r="L14" s="34" t="s">
        <v>17</v>
      </c>
      <c r="M14" s="34" t="s">
        <v>17</v>
      </c>
      <c r="N14" s="34" t="s">
        <v>17</v>
      </c>
      <c r="O14" s="34" t="s">
        <v>17</v>
      </c>
      <c r="P14" s="1" t="s">
        <v>17</v>
      </c>
      <c r="Q14" s="34" t="s">
        <v>17</v>
      </c>
      <c r="R14" t="s">
        <v>272</v>
      </c>
    </row>
    <row r="15" spans="1:18" x14ac:dyDescent="0.25">
      <c r="A15" t="s">
        <v>292</v>
      </c>
      <c r="B15" t="s">
        <v>44</v>
      </c>
      <c r="C15" s="7" t="s">
        <v>17</v>
      </c>
      <c r="D15" s="7" t="s">
        <v>17</v>
      </c>
      <c r="E15" s="19" t="s">
        <v>17</v>
      </c>
      <c r="F15" s="34" t="s">
        <v>17</v>
      </c>
      <c r="G15" s="34" t="s">
        <v>17</v>
      </c>
      <c r="H15" s="34" t="s">
        <v>17</v>
      </c>
      <c r="I15" s="34" t="s">
        <v>17</v>
      </c>
      <c r="J15" s="34" t="s">
        <v>17</v>
      </c>
      <c r="K15" s="34" t="s">
        <v>17</v>
      </c>
      <c r="L15" s="34" t="s">
        <v>17</v>
      </c>
      <c r="M15" s="34" t="s">
        <v>17</v>
      </c>
      <c r="N15" s="34" t="s">
        <v>17</v>
      </c>
      <c r="O15" s="34" t="s">
        <v>17</v>
      </c>
      <c r="P15" s="1" t="s">
        <v>17</v>
      </c>
      <c r="Q15" s="34" t="s">
        <v>17</v>
      </c>
      <c r="R15" t="s">
        <v>272</v>
      </c>
    </row>
    <row r="16" spans="1:18" ht="60" x14ac:dyDescent="0.25">
      <c r="A16" t="s">
        <v>292</v>
      </c>
      <c r="B16" t="s">
        <v>45</v>
      </c>
      <c r="C16" s="7" t="s">
        <v>17</v>
      </c>
      <c r="D16" s="7" t="s">
        <v>17</v>
      </c>
      <c r="E16" s="19" t="s">
        <v>17</v>
      </c>
      <c r="F16" s="34" t="s">
        <v>17</v>
      </c>
      <c r="G16" s="34" t="s">
        <v>17</v>
      </c>
      <c r="H16" s="34" t="s">
        <v>17</v>
      </c>
      <c r="I16" s="34" t="s">
        <v>17</v>
      </c>
      <c r="J16" s="34" t="s">
        <v>17</v>
      </c>
      <c r="K16" s="34" t="s">
        <v>17</v>
      </c>
      <c r="L16" s="34" t="s">
        <v>17</v>
      </c>
      <c r="M16" s="34" t="s">
        <v>17</v>
      </c>
      <c r="N16" s="34" t="s">
        <v>17</v>
      </c>
      <c r="O16" s="34" t="s">
        <v>17</v>
      </c>
      <c r="P16" s="1" t="s">
        <v>205</v>
      </c>
      <c r="Q16" s="34" t="s">
        <v>17</v>
      </c>
      <c r="R16" t="s">
        <v>272</v>
      </c>
    </row>
    <row r="17" spans="1:18" ht="60" x14ac:dyDescent="0.25">
      <c r="A17" t="s">
        <v>292</v>
      </c>
      <c r="B17" t="s">
        <v>46</v>
      </c>
      <c r="C17" s="7" t="s">
        <v>17</v>
      </c>
      <c r="D17" s="7" t="s">
        <v>17</v>
      </c>
      <c r="E17" s="19" t="s">
        <v>17</v>
      </c>
      <c r="F17" s="34" t="s">
        <v>17</v>
      </c>
      <c r="G17" s="34" t="s">
        <v>17</v>
      </c>
      <c r="H17" s="34" t="s">
        <v>17</v>
      </c>
      <c r="I17" s="34" t="s">
        <v>17</v>
      </c>
      <c r="J17" s="34" t="s">
        <v>17</v>
      </c>
      <c r="K17" s="34" t="s">
        <v>17</v>
      </c>
      <c r="L17" s="34" t="s">
        <v>17</v>
      </c>
      <c r="M17" s="34" t="s">
        <v>17</v>
      </c>
      <c r="N17" s="34" t="s">
        <v>17</v>
      </c>
      <c r="O17" s="34" t="s">
        <v>17</v>
      </c>
      <c r="P17" s="1" t="s">
        <v>206</v>
      </c>
      <c r="Q17" s="34" t="s">
        <v>17</v>
      </c>
      <c r="R17" t="s">
        <v>272</v>
      </c>
    </row>
    <row r="18" spans="1:18" ht="60" x14ac:dyDescent="0.25">
      <c r="A18" t="s">
        <v>292</v>
      </c>
      <c r="B18" t="s">
        <v>47</v>
      </c>
      <c r="C18" s="7" t="s">
        <v>17</v>
      </c>
      <c r="D18" s="7" t="s">
        <v>17</v>
      </c>
      <c r="E18" s="19" t="s">
        <v>17</v>
      </c>
      <c r="F18" s="34" t="s">
        <v>17</v>
      </c>
      <c r="G18" s="34" t="s">
        <v>17</v>
      </c>
      <c r="H18" s="34" t="s">
        <v>17</v>
      </c>
      <c r="I18" s="34" t="s">
        <v>17</v>
      </c>
      <c r="J18" s="34" t="s">
        <v>17</v>
      </c>
      <c r="K18" s="34" t="s">
        <v>17</v>
      </c>
      <c r="L18" s="34" t="s">
        <v>17</v>
      </c>
      <c r="M18" s="34" t="s">
        <v>17</v>
      </c>
      <c r="N18" s="34" t="s">
        <v>17</v>
      </c>
      <c r="O18" s="34" t="s">
        <v>17</v>
      </c>
      <c r="P18" s="1" t="s">
        <v>206</v>
      </c>
      <c r="Q18" s="34" t="s">
        <v>17</v>
      </c>
      <c r="R18" t="s">
        <v>272</v>
      </c>
    </row>
    <row r="19" spans="1:18" ht="60" x14ac:dyDescent="0.25">
      <c r="A19" t="s">
        <v>292</v>
      </c>
      <c r="B19" t="s">
        <v>48</v>
      </c>
      <c r="C19" s="7" t="s">
        <v>17</v>
      </c>
      <c r="D19" s="7" t="s">
        <v>17</v>
      </c>
      <c r="E19" s="19" t="s">
        <v>17</v>
      </c>
      <c r="F19" s="34" t="s">
        <v>17</v>
      </c>
      <c r="G19" s="34" t="s">
        <v>17</v>
      </c>
      <c r="H19" s="35" t="s">
        <v>17</v>
      </c>
      <c r="I19" s="35" t="s">
        <v>17</v>
      </c>
      <c r="J19" s="34" t="s">
        <v>17</v>
      </c>
      <c r="K19" s="34" t="s">
        <v>17</v>
      </c>
      <c r="L19" s="34" t="s">
        <v>17</v>
      </c>
      <c r="M19" s="34" t="s">
        <v>17</v>
      </c>
      <c r="N19" s="34" t="s">
        <v>17</v>
      </c>
      <c r="O19" s="34" t="s">
        <v>17</v>
      </c>
      <c r="P19" s="1" t="s">
        <v>198</v>
      </c>
      <c r="Q19" s="35" t="s">
        <v>17</v>
      </c>
      <c r="R19" t="s">
        <v>272</v>
      </c>
    </row>
    <row r="20" spans="1:18" ht="60" x14ac:dyDescent="0.25">
      <c r="A20" t="s">
        <v>292</v>
      </c>
      <c r="B20" t="s">
        <v>50</v>
      </c>
      <c r="C20" s="7" t="s">
        <v>17</v>
      </c>
      <c r="D20" s="7" t="s">
        <v>17</v>
      </c>
      <c r="E20" s="19" t="s">
        <v>17</v>
      </c>
      <c r="F20" s="34" t="s">
        <v>17</v>
      </c>
      <c r="G20" s="34" t="s">
        <v>17</v>
      </c>
      <c r="H20" s="34" t="s">
        <v>17</v>
      </c>
      <c r="I20" s="34" t="s">
        <v>17</v>
      </c>
      <c r="J20" s="34" t="s">
        <v>17</v>
      </c>
      <c r="K20" s="34" t="s">
        <v>17</v>
      </c>
      <c r="L20" s="34" t="s">
        <v>17</v>
      </c>
      <c r="M20" s="34" t="s">
        <v>17</v>
      </c>
      <c r="N20" s="34" t="s">
        <v>17</v>
      </c>
      <c r="O20" s="34" t="s">
        <v>17</v>
      </c>
      <c r="P20" s="1" t="s">
        <v>203</v>
      </c>
      <c r="Q20" s="34" t="s">
        <v>17</v>
      </c>
      <c r="R20" t="s">
        <v>272</v>
      </c>
    </row>
    <row r="21" spans="1:18" ht="60" x14ac:dyDescent="0.25">
      <c r="A21" t="s">
        <v>292</v>
      </c>
      <c r="B21" t="s">
        <v>51</v>
      </c>
      <c r="C21" s="7" t="s">
        <v>17</v>
      </c>
      <c r="D21" s="7" t="s">
        <v>17</v>
      </c>
      <c r="E21" s="19" t="s">
        <v>17</v>
      </c>
      <c r="F21" s="34" t="s">
        <v>17</v>
      </c>
      <c r="G21" s="34" t="s">
        <v>17</v>
      </c>
      <c r="H21" s="34" t="s">
        <v>17</v>
      </c>
      <c r="I21" s="34" t="s">
        <v>17</v>
      </c>
      <c r="J21" s="34" t="s">
        <v>17</v>
      </c>
      <c r="K21" s="34" t="s">
        <v>17</v>
      </c>
      <c r="L21" s="34" t="s">
        <v>17</v>
      </c>
      <c r="M21" s="34" t="s">
        <v>17</v>
      </c>
      <c r="N21" s="34" t="s">
        <v>17</v>
      </c>
      <c r="O21" s="34" t="s">
        <v>17</v>
      </c>
      <c r="P21" s="1" t="s">
        <v>206</v>
      </c>
      <c r="Q21" s="34" t="s">
        <v>17</v>
      </c>
      <c r="R21" t="s">
        <v>272</v>
      </c>
    </row>
    <row r="22" spans="1:18" ht="60" x14ac:dyDescent="0.25">
      <c r="A22" t="s">
        <v>292</v>
      </c>
      <c r="B22" t="s">
        <v>52</v>
      </c>
      <c r="C22" s="7" t="s">
        <v>17</v>
      </c>
      <c r="D22" s="7" t="s">
        <v>17</v>
      </c>
      <c r="E22" s="19" t="s">
        <v>17</v>
      </c>
      <c r="F22" s="34" t="s">
        <v>17</v>
      </c>
      <c r="G22" s="34" t="s">
        <v>17</v>
      </c>
      <c r="H22" s="35" t="s">
        <v>17</v>
      </c>
      <c r="I22" s="35" t="s">
        <v>17</v>
      </c>
      <c r="J22" s="34" t="s">
        <v>17</v>
      </c>
      <c r="K22" s="34" t="s">
        <v>17</v>
      </c>
      <c r="L22" s="34" t="s">
        <v>17</v>
      </c>
      <c r="M22" s="34" t="s">
        <v>17</v>
      </c>
      <c r="N22" s="34" t="s">
        <v>17</v>
      </c>
      <c r="O22" s="34" t="s">
        <v>17</v>
      </c>
      <c r="P22" s="1" t="s">
        <v>206</v>
      </c>
      <c r="Q22" s="34" t="s">
        <v>17</v>
      </c>
      <c r="R22" t="s">
        <v>272</v>
      </c>
    </row>
    <row r="23" spans="1:18" x14ac:dyDescent="0.25">
      <c r="A23" t="s">
        <v>292</v>
      </c>
      <c r="B23" t="s">
        <v>55</v>
      </c>
      <c r="C23" s="7" t="s">
        <v>17</v>
      </c>
      <c r="D23" s="7" t="s">
        <v>17</v>
      </c>
      <c r="E23" s="19" t="s">
        <v>17</v>
      </c>
      <c r="F23" s="34" t="s">
        <v>17</v>
      </c>
      <c r="G23" s="34" t="s">
        <v>17</v>
      </c>
      <c r="H23" s="35" t="s">
        <v>17</v>
      </c>
      <c r="I23" s="35" t="s">
        <v>17</v>
      </c>
      <c r="J23" s="34" t="s">
        <v>17</v>
      </c>
      <c r="K23" s="34" t="s">
        <v>17</v>
      </c>
      <c r="L23" s="34" t="s">
        <v>17</v>
      </c>
      <c r="M23" s="34" t="s">
        <v>17</v>
      </c>
      <c r="N23" s="34" t="s">
        <v>17</v>
      </c>
      <c r="O23" s="34" t="s">
        <v>17</v>
      </c>
      <c r="P23" s="1" t="s">
        <v>17</v>
      </c>
      <c r="Q23" s="34" t="s">
        <v>17</v>
      </c>
      <c r="R23" t="s">
        <v>272</v>
      </c>
    </row>
    <row r="24" spans="1:18" x14ac:dyDescent="0.25">
      <c r="A24" t="s">
        <v>292</v>
      </c>
      <c r="B24" t="s">
        <v>56</v>
      </c>
      <c r="C24" s="7" t="s">
        <v>17</v>
      </c>
      <c r="D24" s="7" t="s">
        <v>17</v>
      </c>
      <c r="E24" s="19" t="s">
        <v>17</v>
      </c>
      <c r="F24" s="34" t="s">
        <v>17</v>
      </c>
      <c r="G24" s="34" t="s">
        <v>17</v>
      </c>
      <c r="H24" s="35" t="s">
        <v>17</v>
      </c>
      <c r="I24" s="35" t="s">
        <v>17</v>
      </c>
      <c r="J24" s="34" t="s">
        <v>17</v>
      </c>
      <c r="K24" s="34" t="s">
        <v>17</v>
      </c>
      <c r="L24" s="34" t="s">
        <v>17</v>
      </c>
      <c r="M24" s="34" t="s">
        <v>17</v>
      </c>
      <c r="N24" s="34" t="s">
        <v>17</v>
      </c>
      <c r="O24" s="34" t="s">
        <v>17</v>
      </c>
      <c r="P24" s="1" t="s">
        <v>17</v>
      </c>
      <c r="Q24" s="34" t="s">
        <v>17</v>
      </c>
      <c r="R24" t="s">
        <v>272</v>
      </c>
    </row>
    <row r="25" spans="1:18" ht="60" x14ac:dyDescent="0.25">
      <c r="A25" t="s">
        <v>292</v>
      </c>
      <c r="B25" t="s">
        <v>57</v>
      </c>
      <c r="C25" s="7" t="s">
        <v>17</v>
      </c>
      <c r="D25" s="7" t="s">
        <v>17</v>
      </c>
      <c r="E25" s="19" t="s">
        <v>17</v>
      </c>
      <c r="F25" s="34" t="s">
        <v>17</v>
      </c>
      <c r="G25" s="34" t="s">
        <v>17</v>
      </c>
      <c r="H25" s="34" t="s">
        <v>17</v>
      </c>
      <c r="I25" s="34" t="s">
        <v>17</v>
      </c>
      <c r="J25" s="34" t="s">
        <v>17</v>
      </c>
      <c r="K25" s="34" t="s">
        <v>17</v>
      </c>
      <c r="L25" s="34" t="s">
        <v>17</v>
      </c>
      <c r="M25" s="34" t="s">
        <v>17</v>
      </c>
      <c r="N25" s="34" t="s">
        <v>17</v>
      </c>
      <c r="O25" s="34" t="s">
        <v>17</v>
      </c>
      <c r="P25" s="1" t="s">
        <v>198</v>
      </c>
      <c r="Q25" s="34" t="s">
        <v>17</v>
      </c>
      <c r="R25" t="s">
        <v>272</v>
      </c>
    </row>
    <row r="26" spans="1:18" ht="60" x14ac:dyDescent="0.25">
      <c r="A26" t="s">
        <v>292</v>
      </c>
      <c r="B26" t="s">
        <v>236</v>
      </c>
      <c r="C26" s="7" t="s">
        <v>17</v>
      </c>
      <c r="D26" s="7" t="s">
        <v>217</v>
      </c>
      <c r="E26" s="8" t="s">
        <v>255</v>
      </c>
      <c r="F26" s="34" t="s">
        <v>270</v>
      </c>
      <c r="G26" s="34" t="s">
        <v>17</v>
      </c>
      <c r="H26" s="8" t="s">
        <v>37</v>
      </c>
      <c r="I26" s="8" t="s">
        <v>287</v>
      </c>
      <c r="J26" s="34" t="s">
        <v>30</v>
      </c>
      <c r="K26" s="34" t="s">
        <v>31</v>
      </c>
      <c r="L26" s="34" t="s">
        <v>25</v>
      </c>
      <c r="M26" s="34" t="s">
        <v>26</v>
      </c>
      <c r="N26" s="34" t="s">
        <v>259</v>
      </c>
      <c r="O26" s="34" t="s">
        <v>27</v>
      </c>
      <c r="P26" s="1" t="s">
        <v>196</v>
      </c>
      <c r="Q26" s="7" t="s">
        <v>265</v>
      </c>
      <c r="R26" t="s">
        <v>17</v>
      </c>
    </row>
    <row r="27" spans="1:18" ht="60" x14ac:dyDescent="0.25">
      <c r="A27" t="s">
        <v>292</v>
      </c>
      <c r="B27" t="s">
        <v>239</v>
      </c>
      <c r="C27" s="7" t="s">
        <v>17</v>
      </c>
      <c r="D27" s="7" t="s">
        <v>17</v>
      </c>
      <c r="E27" s="19" t="s">
        <v>17</v>
      </c>
      <c r="F27" s="34" t="s">
        <v>17</v>
      </c>
      <c r="G27" s="34" t="s">
        <v>17</v>
      </c>
      <c r="H27" s="34" t="s">
        <v>17</v>
      </c>
      <c r="I27" s="34" t="s">
        <v>17</v>
      </c>
      <c r="J27" s="34" t="s">
        <v>17</v>
      </c>
      <c r="K27" s="34" t="s">
        <v>17</v>
      </c>
      <c r="L27" s="34" t="s">
        <v>17</v>
      </c>
      <c r="M27" s="34" t="s">
        <v>17</v>
      </c>
      <c r="N27" s="34" t="s">
        <v>17</v>
      </c>
      <c r="O27" s="34" t="s">
        <v>17</v>
      </c>
      <c r="P27" s="1" t="s">
        <v>196</v>
      </c>
      <c r="Q27" s="34" t="s">
        <v>17</v>
      </c>
      <c r="R27" t="s">
        <v>17</v>
      </c>
    </row>
    <row r="28" spans="1:18" ht="60" x14ac:dyDescent="0.25">
      <c r="A28" t="s">
        <v>292</v>
      </c>
      <c r="B28" t="s">
        <v>58</v>
      </c>
      <c r="C28" s="7" t="s">
        <v>17</v>
      </c>
      <c r="D28" s="7" t="s">
        <v>17</v>
      </c>
      <c r="E28" s="19" t="s">
        <v>17</v>
      </c>
      <c r="F28" s="34" t="s">
        <v>17</v>
      </c>
      <c r="G28" s="34" t="s">
        <v>17</v>
      </c>
      <c r="H28" s="34" t="s">
        <v>17</v>
      </c>
      <c r="I28" s="34" t="s">
        <v>17</v>
      </c>
      <c r="J28" s="34" t="s">
        <v>17</v>
      </c>
      <c r="K28" s="34" t="s">
        <v>17</v>
      </c>
      <c r="L28" s="34" t="s">
        <v>17</v>
      </c>
      <c r="M28" s="34" t="s">
        <v>17</v>
      </c>
      <c r="N28" s="34" t="s">
        <v>17</v>
      </c>
      <c r="O28" s="34" t="s">
        <v>17</v>
      </c>
      <c r="P28" s="1" t="s">
        <v>198</v>
      </c>
      <c r="Q28" s="34" t="s">
        <v>17</v>
      </c>
      <c r="R28" t="s">
        <v>272</v>
      </c>
    </row>
    <row r="29" spans="1:18" ht="60" x14ac:dyDescent="0.25">
      <c r="A29" t="s">
        <v>292</v>
      </c>
      <c r="B29" t="s">
        <v>242</v>
      </c>
      <c r="C29" s="7" t="s">
        <v>17</v>
      </c>
      <c r="D29" s="7" t="s">
        <v>217</v>
      </c>
      <c r="E29" s="8" t="s">
        <v>251</v>
      </c>
      <c r="F29" s="34" t="s">
        <v>24</v>
      </c>
      <c r="G29" s="34" t="s">
        <v>32</v>
      </c>
      <c r="H29" s="8" t="s">
        <v>37</v>
      </c>
      <c r="I29" s="8" t="s">
        <v>287</v>
      </c>
      <c r="J29" s="34" t="s">
        <v>30</v>
      </c>
      <c r="K29" s="34" t="s">
        <v>31</v>
      </c>
      <c r="L29" s="34" t="s">
        <v>25</v>
      </c>
      <c r="M29" s="34" t="s">
        <v>26</v>
      </c>
      <c r="N29" s="34" t="s">
        <v>24</v>
      </c>
      <c r="O29" s="34" t="s">
        <v>27</v>
      </c>
      <c r="P29" s="1" t="s">
        <v>196</v>
      </c>
      <c r="Q29" s="34" t="s">
        <v>265</v>
      </c>
      <c r="R29" t="s">
        <v>17</v>
      </c>
    </row>
    <row r="30" spans="1:18" ht="60" x14ac:dyDescent="0.25">
      <c r="A30" t="s">
        <v>292</v>
      </c>
      <c r="B30" t="s">
        <v>243</v>
      </c>
      <c r="C30" s="7" t="s">
        <v>17</v>
      </c>
      <c r="D30" s="7" t="s">
        <v>217</v>
      </c>
      <c r="E30" s="8" t="s">
        <v>251</v>
      </c>
      <c r="F30" s="34" t="s">
        <v>24</v>
      </c>
      <c r="G30" s="34" t="s">
        <v>32</v>
      </c>
      <c r="H30" s="8" t="s">
        <v>37</v>
      </c>
      <c r="I30" s="8" t="s">
        <v>287</v>
      </c>
      <c r="J30" s="34" t="s">
        <v>30</v>
      </c>
      <c r="K30" s="34" t="s">
        <v>31</v>
      </c>
      <c r="L30" s="34" t="s">
        <v>25</v>
      </c>
      <c r="M30" s="34" t="s">
        <v>26</v>
      </c>
      <c r="N30" s="34" t="s">
        <v>24</v>
      </c>
      <c r="O30" s="34" t="s">
        <v>27</v>
      </c>
      <c r="P30" s="1" t="s">
        <v>191</v>
      </c>
      <c r="Q30" s="34" t="s">
        <v>265</v>
      </c>
      <c r="R30" t="s">
        <v>272</v>
      </c>
    </row>
    <row r="31" spans="1:18" x14ac:dyDescent="0.25">
      <c r="A31" t="s">
        <v>292</v>
      </c>
      <c r="B31" t="s">
        <v>153</v>
      </c>
      <c r="C31" s="7" t="s">
        <v>17</v>
      </c>
      <c r="D31" s="7" t="s">
        <v>17</v>
      </c>
      <c r="E31" s="19" t="s">
        <v>17</v>
      </c>
      <c r="F31" s="35" t="s">
        <v>17</v>
      </c>
      <c r="G31" s="35" t="s">
        <v>17</v>
      </c>
      <c r="H31" s="35" t="s">
        <v>17</v>
      </c>
      <c r="I31" s="35" t="s">
        <v>17</v>
      </c>
      <c r="J31" s="35" t="s">
        <v>17</v>
      </c>
      <c r="K31" s="35" t="s">
        <v>17</v>
      </c>
      <c r="L31" s="35" t="s">
        <v>17</v>
      </c>
      <c r="M31" s="35" t="s">
        <v>17</v>
      </c>
      <c r="N31" s="35" t="s">
        <v>17</v>
      </c>
      <c r="O31" s="35" t="s">
        <v>17</v>
      </c>
      <c r="P31" s="1" t="s">
        <v>17</v>
      </c>
      <c r="Q31" s="35" t="s">
        <v>17</v>
      </c>
      <c r="R31" t="s">
        <v>272</v>
      </c>
    </row>
    <row r="32" spans="1:18" ht="60" x14ac:dyDescent="0.25">
      <c r="A32" t="s">
        <v>292</v>
      </c>
      <c r="B32" t="s">
        <v>63</v>
      </c>
      <c r="C32" s="7" t="s">
        <v>17</v>
      </c>
      <c r="D32" s="7" t="s">
        <v>218</v>
      </c>
      <c r="E32" s="19" t="s">
        <v>219</v>
      </c>
      <c r="F32" s="34" t="s">
        <v>260</v>
      </c>
      <c r="G32" s="34" t="s">
        <v>33</v>
      </c>
      <c r="H32" s="8" t="s">
        <v>37</v>
      </c>
      <c r="I32" s="8" t="s">
        <v>290</v>
      </c>
      <c r="J32" s="34" t="s">
        <v>30</v>
      </c>
      <c r="K32" s="34" t="s">
        <v>31</v>
      </c>
      <c r="L32" s="34" t="s">
        <v>25</v>
      </c>
      <c r="M32" s="34" t="s">
        <v>26</v>
      </c>
      <c r="N32" s="34" t="s">
        <v>260</v>
      </c>
      <c r="O32" s="34" t="s">
        <v>28</v>
      </c>
      <c r="P32" s="1" t="s">
        <v>200</v>
      </c>
      <c r="Q32" s="34" t="s">
        <v>121</v>
      </c>
      <c r="R32" t="s">
        <v>272</v>
      </c>
    </row>
    <row r="33" spans="1:18" ht="60" x14ac:dyDescent="0.25">
      <c r="A33" t="s">
        <v>292</v>
      </c>
      <c r="B33" t="s">
        <v>64</v>
      </c>
      <c r="C33" s="7" t="s">
        <v>17</v>
      </c>
      <c r="D33" s="7" t="s">
        <v>17</v>
      </c>
      <c r="E33" s="19" t="s">
        <v>17</v>
      </c>
      <c r="F33" s="34" t="s">
        <v>17</v>
      </c>
      <c r="G33" s="34" t="s">
        <v>17</v>
      </c>
      <c r="H33" s="34" t="s">
        <v>17</v>
      </c>
      <c r="I33" s="34" t="s">
        <v>17</v>
      </c>
      <c r="J33" s="34" t="s">
        <v>17</v>
      </c>
      <c r="K33" s="34" t="s">
        <v>17</v>
      </c>
      <c r="L33" s="34" t="s">
        <v>17</v>
      </c>
      <c r="M33" s="34" t="s">
        <v>17</v>
      </c>
      <c r="N33" s="34" t="s">
        <v>17</v>
      </c>
      <c r="O33" s="34" t="s">
        <v>17</v>
      </c>
      <c r="P33" s="1" t="s">
        <v>201</v>
      </c>
      <c r="Q33" s="34" t="s">
        <v>17</v>
      </c>
      <c r="R33" t="s">
        <v>272</v>
      </c>
    </row>
    <row r="34" spans="1:18" ht="60" x14ac:dyDescent="0.25">
      <c r="A34" t="s">
        <v>292</v>
      </c>
      <c r="B34" t="s">
        <v>65</v>
      </c>
      <c r="C34" s="7" t="s">
        <v>17</v>
      </c>
      <c r="D34" s="7" t="s">
        <v>17</v>
      </c>
      <c r="E34" s="19" t="s">
        <v>17</v>
      </c>
      <c r="F34" s="34" t="s">
        <v>17</v>
      </c>
      <c r="G34" s="34" t="s">
        <v>17</v>
      </c>
      <c r="H34" s="34" t="s">
        <v>17</v>
      </c>
      <c r="I34" s="34" t="s">
        <v>17</v>
      </c>
      <c r="J34" s="34" t="s">
        <v>17</v>
      </c>
      <c r="K34" s="34" t="s">
        <v>17</v>
      </c>
      <c r="L34" s="34" t="s">
        <v>17</v>
      </c>
      <c r="M34" s="34" t="s">
        <v>17</v>
      </c>
      <c r="N34" s="34" t="s">
        <v>17</v>
      </c>
      <c r="O34" s="34" t="s">
        <v>17</v>
      </c>
      <c r="P34" s="1" t="s">
        <v>202</v>
      </c>
      <c r="Q34" s="34" t="s">
        <v>17</v>
      </c>
      <c r="R34" t="s">
        <v>272</v>
      </c>
    </row>
    <row r="35" spans="1:18" ht="60" x14ac:dyDescent="0.25">
      <c r="A35" t="s">
        <v>292</v>
      </c>
      <c r="B35" t="s">
        <v>66</v>
      </c>
      <c r="C35" s="7" t="s">
        <v>17</v>
      </c>
      <c r="D35" s="7" t="s">
        <v>17</v>
      </c>
      <c r="E35" s="19" t="s">
        <v>17</v>
      </c>
      <c r="F35" s="34" t="s">
        <v>17</v>
      </c>
      <c r="G35" s="34" t="s">
        <v>17</v>
      </c>
      <c r="H35" s="34" t="s">
        <v>17</v>
      </c>
      <c r="I35" s="34" t="s">
        <v>17</v>
      </c>
      <c r="J35" s="34" t="s">
        <v>17</v>
      </c>
      <c r="K35" s="34" t="s">
        <v>17</v>
      </c>
      <c r="L35" s="34" t="s">
        <v>17</v>
      </c>
      <c r="M35" s="34" t="s">
        <v>17</v>
      </c>
      <c r="N35" s="34" t="s">
        <v>17</v>
      </c>
      <c r="O35" s="34" t="s">
        <v>17</v>
      </c>
      <c r="P35" s="1" t="s">
        <v>192</v>
      </c>
      <c r="Q35" s="34" t="s">
        <v>17</v>
      </c>
      <c r="R35" t="s">
        <v>272</v>
      </c>
    </row>
    <row r="36" spans="1:18" x14ac:dyDescent="0.25">
      <c r="A36" t="s">
        <v>292</v>
      </c>
      <c r="B36" t="s">
        <v>158</v>
      </c>
      <c r="C36" s="7" t="s">
        <v>17</v>
      </c>
      <c r="D36" s="7" t="s">
        <v>17</v>
      </c>
      <c r="E36" s="7" t="s">
        <v>17</v>
      </c>
      <c r="F36" s="7" t="s">
        <v>17</v>
      </c>
      <c r="G36" s="7" t="s">
        <v>17</v>
      </c>
      <c r="H36" s="7" t="s">
        <v>17</v>
      </c>
      <c r="I36" s="34" t="s">
        <v>17</v>
      </c>
      <c r="J36" s="7" t="s">
        <v>17</v>
      </c>
      <c r="K36" s="7" t="s">
        <v>17</v>
      </c>
      <c r="L36" s="7" t="s">
        <v>17</v>
      </c>
      <c r="M36" s="7" t="s">
        <v>17</v>
      </c>
      <c r="N36" s="7" t="s">
        <v>17</v>
      </c>
      <c r="O36" s="7" t="s">
        <v>17</v>
      </c>
      <c r="P36" s="7" t="s">
        <v>17</v>
      </c>
      <c r="Q36" s="7" t="s">
        <v>17</v>
      </c>
      <c r="R36" t="s">
        <v>272</v>
      </c>
    </row>
    <row r="37" spans="1:18" ht="60" x14ac:dyDescent="0.25">
      <c r="A37" t="s">
        <v>292</v>
      </c>
      <c r="B37" t="s">
        <v>67</v>
      </c>
      <c r="C37" s="7" t="s">
        <v>17</v>
      </c>
      <c r="D37" s="7" t="s">
        <v>17</v>
      </c>
      <c r="E37" s="19" t="s">
        <v>17</v>
      </c>
      <c r="F37" s="34" t="s">
        <v>17</v>
      </c>
      <c r="G37" s="34" t="s">
        <v>17</v>
      </c>
      <c r="H37" s="34" t="s">
        <v>17</v>
      </c>
      <c r="I37" s="34" t="s">
        <v>17</v>
      </c>
      <c r="J37" s="34" t="s">
        <v>17</v>
      </c>
      <c r="K37" s="34" t="s">
        <v>17</v>
      </c>
      <c r="L37" s="34" t="s">
        <v>17</v>
      </c>
      <c r="M37" s="34" t="s">
        <v>17</v>
      </c>
      <c r="N37" s="34" t="s">
        <v>17</v>
      </c>
      <c r="O37" s="34" t="s">
        <v>17</v>
      </c>
      <c r="P37" s="1" t="s">
        <v>192</v>
      </c>
      <c r="Q37" s="34" t="s">
        <v>17</v>
      </c>
      <c r="R37" t="s">
        <v>272</v>
      </c>
    </row>
    <row r="38" spans="1:18" x14ac:dyDescent="0.25">
      <c r="A38" t="s">
        <v>292</v>
      </c>
      <c r="B38" t="s">
        <v>159</v>
      </c>
      <c r="C38" s="7" t="s">
        <v>17</v>
      </c>
      <c r="D38" s="7" t="s">
        <v>17</v>
      </c>
      <c r="E38" s="7" t="s">
        <v>17</v>
      </c>
      <c r="F38" s="7" t="s">
        <v>17</v>
      </c>
      <c r="G38" s="7" t="s">
        <v>17</v>
      </c>
      <c r="H38" s="7" t="s">
        <v>17</v>
      </c>
      <c r="I38" s="34" t="s">
        <v>17</v>
      </c>
      <c r="J38" s="7" t="s">
        <v>17</v>
      </c>
      <c r="K38" s="7" t="s">
        <v>17</v>
      </c>
      <c r="L38" s="7" t="s">
        <v>17</v>
      </c>
      <c r="M38" s="7" t="s">
        <v>17</v>
      </c>
      <c r="N38" s="7" t="s">
        <v>17</v>
      </c>
      <c r="O38" s="7" t="s">
        <v>17</v>
      </c>
      <c r="P38" s="7" t="s">
        <v>17</v>
      </c>
      <c r="Q38" s="7" t="s">
        <v>17</v>
      </c>
      <c r="R38" t="s">
        <v>272</v>
      </c>
    </row>
    <row r="39" spans="1:18" ht="60" x14ac:dyDescent="0.25">
      <c r="A39" t="s">
        <v>292</v>
      </c>
      <c r="B39" t="s">
        <v>68</v>
      </c>
      <c r="C39" s="7" t="s">
        <v>17</v>
      </c>
      <c r="D39" s="7" t="s">
        <v>17</v>
      </c>
      <c r="E39" s="19" t="s">
        <v>17</v>
      </c>
      <c r="F39" s="34" t="s">
        <v>17</v>
      </c>
      <c r="G39" s="34" t="s">
        <v>17</v>
      </c>
      <c r="H39" s="34" t="s">
        <v>17</v>
      </c>
      <c r="I39" s="35" t="s">
        <v>17</v>
      </c>
      <c r="J39" s="34" t="s">
        <v>17</v>
      </c>
      <c r="K39" s="34" t="s">
        <v>17</v>
      </c>
      <c r="L39" s="34" t="s">
        <v>17</v>
      </c>
      <c r="M39" s="34" t="s">
        <v>17</v>
      </c>
      <c r="N39" s="34" t="s">
        <v>17</v>
      </c>
      <c r="O39" s="34" t="s">
        <v>17</v>
      </c>
      <c r="P39" s="1" t="s">
        <v>193</v>
      </c>
      <c r="Q39" s="35" t="s">
        <v>17</v>
      </c>
      <c r="R39" t="s">
        <v>272</v>
      </c>
    </row>
    <row r="40" spans="1:18" ht="60" x14ac:dyDescent="0.25">
      <c r="A40" t="s">
        <v>292</v>
      </c>
      <c r="B40" t="s">
        <v>69</v>
      </c>
      <c r="C40" s="7" t="s">
        <v>17</v>
      </c>
      <c r="D40" s="7" t="s">
        <v>17</v>
      </c>
      <c r="E40" s="8" t="s">
        <v>253</v>
      </c>
      <c r="F40" s="34" t="s">
        <v>119</v>
      </c>
      <c r="G40" s="34" t="s">
        <v>33</v>
      </c>
      <c r="H40" s="34" t="s">
        <v>35</v>
      </c>
      <c r="I40" s="8" t="s">
        <v>290</v>
      </c>
      <c r="J40" s="34" t="s">
        <v>30</v>
      </c>
      <c r="K40" s="34" t="s">
        <v>31</v>
      </c>
      <c r="L40" s="34" t="s">
        <v>25</v>
      </c>
      <c r="M40" s="34" t="s">
        <v>26</v>
      </c>
      <c r="N40" s="34" t="s">
        <v>23</v>
      </c>
      <c r="O40" s="34" t="s">
        <v>28</v>
      </c>
      <c r="P40" s="1" t="s">
        <v>197</v>
      </c>
      <c r="Q40" s="34" t="s">
        <v>17</v>
      </c>
      <c r="R40" t="s">
        <v>272</v>
      </c>
    </row>
    <row r="41" spans="1:18" x14ac:dyDescent="0.25">
      <c r="A41" t="s">
        <v>292</v>
      </c>
      <c r="B41" t="s">
        <v>162</v>
      </c>
      <c r="C41" s="7" t="s">
        <v>17</v>
      </c>
      <c r="D41" s="7" t="s">
        <v>17</v>
      </c>
      <c r="E41" s="7" t="s">
        <v>17</v>
      </c>
      <c r="F41" s="7" t="s">
        <v>17</v>
      </c>
      <c r="G41" s="7" t="s">
        <v>17</v>
      </c>
      <c r="H41" s="7" t="s">
        <v>17</v>
      </c>
      <c r="I41" s="34" t="s">
        <v>17</v>
      </c>
      <c r="J41" s="7" t="s">
        <v>17</v>
      </c>
      <c r="K41" s="7" t="s">
        <v>17</v>
      </c>
      <c r="L41" s="7" t="s">
        <v>17</v>
      </c>
      <c r="M41" s="7" t="s">
        <v>17</v>
      </c>
      <c r="N41" s="7" t="s">
        <v>17</v>
      </c>
      <c r="O41" s="7" t="s">
        <v>17</v>
      </c>
      <c r="P41" s="7" t="s">
        <v>17</v>
      </c>
      <c r="Q41" s="7" t="s">
        <v>17</v>
      </c>
      <c r="R41" t="s">
        <v>272</v>
      </c>
    </row>
    <row r="42" spans="1:18" ht="60" x14ac:dyDescent="0.25">
      <c r="A42" t="s">
        <v>292</v>
      </c>
      <c r="B42" t="s">
        <v>70</v>
      </c>
      <c r="C42" s="7" t="s">
        <v>17</v>
      </c>
      <c r="D42" s="7" t="s">
        <v>17</v>
      </c>
      <c r="E42" s="8" t="s">
        <v>253</v>
      </c>
      <c r="F42" s="34" t="s">
        <v>119</v>
      </c>
      <c r="G42" s="34" t="s">
        <v>33</v>
      </c>
      <c r="H42" s="34" t="s">
        <v>35</v>
      </c>
      <c r="I42" s="8" t="s">
        <v>290</v>
      </c>
      <c r="J42" s="34" t="s">
        <v>30</v>
      </c>
      <c r="K42" s="34" t="s">
        <v>31</v>
      </c>
      <c r="L42" s="34" t="s">
        <v>25</v>
      </c>
      <c r="M42" s="34" t="s">
        <v>26</v>
      </c>
      <c r="N42" s="34" t="s">
        <v>23</v>
      </c>
      <c r="O42" s="34" t="s">
        <v>28</v>
      </c>
      <c r="P42" s="1" t="s">
        <v>197</v>
      </c>
      <c r="Q42" s="34" t="s">
        <v>17</v>
      </c>
      <c r="R42" t="s">
        <v>272</v>
      </c>
    </row>
    <row r="43" spans="1:18" ht="60" x14ac:dyDescent="0.25">
      <c r="A43" t="s">
        <v>292</v>
      </c>
      <c r="B43" t="s">
        <v>71</v>
      </c>
      <c r="C43" s="7" t="s">
        <v>17</v>
      </c>
      <c r="D43" s="7" t="s">
        <v>17</v>
      </c>
      <c r="E43" s="8" t="s">
        <v>253</v>
      </c>
      <c r="F43" s="34" t="s">
        <v>119</v>
      </c>
      <c r="G43" s="34" t="s">
        <v>33</v>
      </c>
      <c r="H43" s="34" t="s">
        <v>35</v>
      </c>
      <c r="I43" s="8" t="s">
        <v>290</v>
      </c>
      <c r="J43" s="34" t="s">
        <v>30</v>
      </c>
      <c r="K43" s="34" t="s">
        <v>31</v>
      </c>
      <c r="L43" s="34" t="s">
        <v>25</v>
      </c>
      <c r="M43" s="34" t="s">
        <v>26</v>
      </c>
      <c r="N43" s="34" t="s">
        <v>23</v>
      </c>
      <c r="O43" s="34" t="s">
        <v>28</v>
      </c>
      <c r="P43" s="1" t="s">
        <v>197</v>
      </c>
      <c r="Q43" s="34" t="s">
        <v>17</v>
      </c>
      <c r="R43" t="s">
        <v>272</v>
      </c>
    </row>
    <row r="44" spans="1:18" x14ac:dyDescent="0.25">
      <c r="A44" t="s">
        <v>292</v>
      </c>
      <c r="B44" t="s">
        <v>72</v>
      </c>
      <c r="C44" s="7" t="s">
        <v>17</v>
      </c>
      <c r="D44" s="7" t="s">
        <v>17</v>
      </c>
      <c r="E44" s="19" t="s">
        <v>17</v>
      </c>
      <c r="F44" s="34" t="s">
        <v>17</v>
      </c>
      <c r="G44" s="34" t="s">
        <v>17</v>
      </c>
      <c r="H44" s="34" t="s">
        <v>17</v>
      </c>
      <c r="I44" s="34" t="s">
        <v>17</v>
      </c>
      <c r="J44" s="34" t="s">
        <v>17</v>
      </c>
      <c r="K44" s="34" t="s">
        <v>17</v>
      </c>
      <c r="L44" s="34" t="s">
        <v>17</v>
      </c>
      <c r="M44" s="34" t="s">
        <v>17</v>
      </c>
      <c r="N44" s="34" t="s">
        <v>17</v>
      </c>
      <c r="O44" s="34" t="s">
        <v>17</v>
      </c>
      <c r="P44" s="1" t="s">
        <v>17</v>
      </c>
      <c r="Q44" s="34" t="s">
        <v>17</v>
      </c>
      <c r="R44" t="s">
        <v>272</v>
      </c>
    </row>
    <row r="45" spans="1:18" x14ac:dyDescent="0.25">
      <c r="A45" t="s">
        <v>292</v>
      </c>
      <c r="B45" t="s">
        <v>164</v>
      </c>
      <c r="C45" s="7" t="s">
        <v>17</v>
      </c>
      <c r="D45" s="7" t="s">
        <v>17</v>
      </c>
      <c r="E45" s="7" t="s">
        <v>17</v>
      </c>
      <c r="F45" s="7" t="s">
        <v>17</v>
      </c>
      <c r="G45" s="7" t="s">
        <v>17</v>
      </c>
      <c r="H45" s="7" t="s">
        <v>17</v>
      </c>
      <c r="I45" s="34" t="s">
        <v>17</v>
      </c>
      <c r="J45" s="7" t="s">
        <v>17</v>
      </c>
      <c r="K45" s="7" t="s">
        <v>17</v>
      </c>
      <c r="L45" s="7" t="s">
        <v>17</v>
      </c>
      <c r="M45" s="7" t="s">
        <v>17</v>
      </c>
      <c r="N45" s="7" t="s">
        <v>17</v>
      </c>
      <c r="O45" s="7" t="s">
        <v>17</v>
      </c>
      <c r="P45" s="7" t="s">
        <v>17</v>
      </c>
      <c r="Q45" s="7" t="s">
        <v>17</v>
      </c>
      <c r="R45" t="s">
        <v>272</v>
      </c>
    </row>
    <row r="46" spans="1:18" x14ac:dyDescent="0.25">
      <c r="A46" t="s">
        <v>292</v>
      </c>
      <c r="B46" t="s">
        <v>165</v>
      </c>
      <c r="C46" s="7" t="s">
        <v>17</v>
      </c>
      <c r="D46" s="7" t="s">
        <v>17</v>
      </c>
      <c r="E46" s="7" t="s">
        <v>17</v>
      </c>
      <c r="F46" s="7" t="s">
        <v>17</v>
      </c>
      <c r="G46" s="7" t="s">
        <v>17</v>
      </c>
      <c r="H46" s="7" t="s">
        <v>17</v>
      </c>
      <c r="I46" s="35" t="s">
        <v>17</v>
      </c>
      <c r="J46" s="7" t="s">
        <v>17</v>
      </c>
      <c r="K46" s="7" t="s">
        <v>17</v>
      </c>
      <c r="L46" s="7" t="s">
        <v>17</v>
      </c>
      <c r="M46" s="7" t="s">
        <v>17</v>
      </c>
      <c r="N46" s="7" t="s">
        <v>17</v>
      </c>
      <c r="O46" s="7" t="s">
        <v>17</v>
      </c>
      <c r="P46" s="7" t="s">
        <v>17</v>
      </c>
      <c r="Q46" s="7" t="s">
        <v>17</v>
      </c>
      <c r="R46" t="s">
        <v>272</v>
      </c>
    </row>
    <row r="47" spans="1:18" x14ac:dyDescent="0.25">
      <c r="A47" t="s">
        <v>292</v>
      </c>
      <c r="B47" t="s">
        <v>166</v>
      </c>
      <c r="C47" s="7" t="s">
        <v>17</v>
      </c>
      <c r="D47" s="7" t="s">
        <v>17</v>
      </c>
      <c r="E47" s="7" t="s">
        <v>17</v>
      </c>
      <c r="F47" s="7" t="s">
        <v>17</v>
      </c>
      <c r="G47" s="7" t="s">
        <v>17</v>
      </c>
      <c r="H47" s="7" t="s">
        <v>17</v>
      </c>
      <c r="I47" s="34" t="s">
        <v>17</v>
      </c>
      <c r="J47" s="7" t="s">
        <v>17</v>
      </c>
      <c r="K47" s="7" t="s">
        <v>17</v>
      </c>
      <c r="L47" s="7" t="s">
        <v>17</v>
      </c>
      <c r="M47" s="7" t="s">
        <v>17</v>
      </c>
      <c r="N47" s="7" t="s">
        <v>17</v>
      </c>
      <c r="O47" s="7" t="s">
        <v>17</v>
      </c>
      <c r="P47" s="7" t="s">
        <v>17</v>
      </c>
      <c r="Q47" s="7" t="s">
        <v>17</v>
      </c>
      <c r="R47" t="s">
        <v>272</v>
      </c>
    </row>
    <row r="48" spans="1:18" x14ac:dyDescent="0.25">
      <c r="A48" t="s">
        <v>292</v>
      </c>
      <c r="B48" t="s">
        <v>73</v>
      </c>
      <c r="C48" s="7" t="s">
        <v>17</v>
      </c>
      <c r="D48" s="7" t="s">
        <v>17</v>
      </c>
      <c r="E48" s="19" t="s">
        <v>17</v>
      </c>
      <c r="F48" s="34" t="s">
        <v>17</v>
      </c>
      <c r="G48" s="34" t="s">
        <v>17</v>
      </c>
      <c r="H48" s="34" t="s">
        <v>17</v>
      </c>
      <c r="I48" s="34" t="s">
        <v>17</v>
      </c>
      <c r="J48" s="34" t="s">
        <v>17</v>
      </c>
      <c r="K48" s="34" t="s">
        <v>17</v>
      </c>
      <c r="L48" s="34" t="s">
        <v>17</v>
      </c>
      <c r="M48" s="34" t="s">
        <v>17</v>
      </c>
      <c r="N48" s="34" t="s">
        <v>17</v>
      </c>
      <c r="O48" s="34" t="s">
        <v>17</v>
      </c>
      <c r="P48" s="1" t="s">
        <v>17</v>
      </c>
      <c r="Q48" s="34" t="s">
        <v>17</v>
      </c>
      <c r="R48" t="s">
        <v>272</v>
      </c>
    </row>
    <row r="49" spans="1:18" x14ac:dyDescent="0.25">
      <c r="A49" t="s">
        <v>292</v>
      </c>
      <c r="B49" t="s">
        <v>167</v>
      </c>
      <c r="C49" s="7" t="s">
        <v>17</v>
      </c>
      <c r="D49" s="7" t="s">
        <v>17</v>
      </c>
      <c r="E49" s="7" t="s">
        <v>17</v>
      </c>
      <c r="F49" s="7" t="s">
        <v>17</v>
      </c>
      <c r="G49" s="7" t="s">
        <v>17</v>
      </c>
      <c r="H49" s="7" t="s">
        <v>17</v>
      </c>
      <c r="I49" s="35" t="s">
        <v>17</v>
      </c>
      <c r="J49" s="7" t="s">
        <v>17</v>
      </c>
      <c r="K49" s="7" t="s">
        <v>17</v>
      </c>
      <c r="L49" s="7" t="s">
        <v>17</v>
      </c>
      <c r="M49" s="7" t="s">
        <v>17</v>
      </c>
      <c r="N49" s="7" t="s">
        <v>17</v>
      </c>
      <c r="O49" s="7" t="s">
        <v>17</v>
      </c>
      <c r="P49" s="7" t="s">
        <v>17</v>
      </c>
      <c r="Q49" s="7" t="s">
        <v>17</v>
      </c>
      <c r="R49" t="s">
        <v>272</v>
      </c>
    </row>
    <row r="50" spans="1:18" x14ac:dyDescent="0.25">
      <c r="A50" t="s">
        <v>292</v>
      </c>
      <c r="B50" t="s">
        <v>74</v>
      </c>
      <c r="C50" s="7" t="s">
        <v>17</v>
      </c>
      <c r="D50" s="7" t="s">
        <v>17</v>
      </c>
      <c r="E50" s="19" t="s">
        <v>17</v>
      </c>
      <c r="F50" s="34" t="s">
        <v>17</v>
      </c>
      <c r="G50" s="34" t="s">
        <v>17</v>
      </c>
      <c r="H50" s="34" t="s">
        <v>17</v>
      </c>
      <c r="I50" s="35" t="s">
        <v>17</v>
      </c>
      <c r="J50" s="34" t="s">
        <v>17</v>
      </c>
      <c r="K50" s="34" t="s">
        <v>17</v>
      </c>
      <c r="L50" s="34" t="s">
        <v>17</v>
      </c>
      <c r="M50" s="34" t="s">
        <v>17</v>
      </c>
      <c r="N50" s="34" t="s">
        <v>17</v>
      </c>
      <c r="O50" s="34" t="s">
        <v>17</v>
      </c>
      <c r="P50" s="1" t="s">
        <v>17</v>
      </c>
      <c r="Q50" s="34" t="s">
        <v>17</v>
      </c>
      <c r="R50" t="s">
        <v>272</v>
      </c>
    </row>
    <row r="51" spans="1:18" x14ac:dyDescent="0.25">
      <c r="A51" t="s">
        <v>292</v>
      </c>
      <c r="B51" t="s">
        <v>75</v>
      </c>
      <c r="C51" s="7" t="s">
        <v>17</v>
      </c>
      <c r="D51" s="7" t="s">
        <v>17</v>
      </c>
      <c r="E51" s="19" t="s">
        <v>17</v>
      </c>
      <c r="F51" s="34" t="s">
        <v>17</v>
      </c>
      <c r="G51" s="34" t="s">
        <v>17</v>
      </c>
      <c r="H51" s="34" t="s">
        <v>17</v>
      </c>
      <c r="I51" s="34" t="s">
        <v>17</v>
      </c>
      <c r="J51" s="34" t="s">
        <v>17</v>
      </c>
      <c r="K51" s="34" t="s">
        <v>17</v>
      </c>
      <c r="L51" s="34" t="s">
        <v>17</v>
      </c>
      <c r="M51" s="34" t="s">
        <v>17</v>
      </c>
      <c r="N51" s="34" t="s">
        <v>17</v>
      </c>
      <c r="O51" s="34" t="s">
        <v>17</v>
      </c>
      <c r="P51" s="1" t="s">
        <v>17</v>
      </c>
      <c r="Q51" s="34" t="s">
        <v>17</v>
      </c>
      <c r="R51" t="s">
        <v>272</v>
      </c>
    </row>
    <row r="52" spans="1:18" x14ac:dyDescent="0.25">
      <c r="A52" t="s">
        <v>292</v>
      </c>
      <c r="B52" t="s">
        <v>76</v>
      </c>
      <c r="C52" s="7" t="s">
        <v>127</v>
      </c>
      <c r="D52" s="7" t="s">
        <v>17</v>
      </c>
      <c r="E52" s="19" t="s">
        <v>17</v>
      </c>
      <c r="F52" s="34" t="s">
        <v>17</v>
      </c>
      <c r="G52" s="34" t="s">
        <v>17</v>
      </c>
      <c r="H52" s="34" t="s">
        <v>17</v>
      </c>
      <c r="I52" s="34" t="s">
        <v>17</v>
      </c>
      <c r="J52" s="34" t="s">
        <v>17</v>
      </c>
      <c r="K52" s="34" t="s">
        <v>17</v>
      </c>
      <c r="L52" s="34" t="s">
        <v>17</v>
      </c>
      <c r="M52" s="34" t="s">
        <v>17</v>
      </c>
      <c r="N52" s="34" t="s">
        <v>17</v>
      </c>
      <c r="O52" s="34" t="s">
        <v>17</v>
      </c>
      <c r="P52" s="1" t="s">
        <v>168</v>
      </c>
      <c r="Q52" s="34" t="s">
        <v>17</v>
      </c>
      <c r="R52" t="s">
        <v>272</v>
      </c>
    </row>
    <row r="53" spans="1:18" x14ac:dyDescent="0.25">
      <c r="A53" t="s">
        <v>292</v>
      </c>
      <c r="B53" t="s">
        <v>77</v>
      </c>
      <c r="C53" s="7" t="s">
        <v>127</v>
      </c>
      <c r="D53" s="7" t="s">
        <v>17</v>
      </c>
      <c r="E53" s="19" t="s">
        <v>17</v>
      </c>
      <c r="F53" s="34" t="s">
        <v>17</v>
      </c>
      <c r="G53" s="34" t="s">
        <v>17</v>
      </c>
      <c r="H53" s="34" t="s">
        <v>17</v>
      </c>
      <c r="I53" s="34" t="s">
        <v>17</v>
      </c>
      <c r="J53" s="34" t="s">
        <v>17</v>
      </c>
      <c r="K53" s="34" t="s">
        <v>17</v>
      </c>
      <c r="L53" s="34" t="s">
        <v>17</v>
      </c>
      <c r="M53" s="34" t="s">
        <v>17</v>
      </c>
      <c r="N53" s="34" t="s">
        <v>17</v>
      </c>
      <c r="O53" s="34" t="s">
        <v>17</v>
      </c>
      <c r="P53" s="1" t="s">
        <v>168</v>
      </c>
      <c r="Q53" s="34" t="s">
        <v>17</v>
      </c>
      <c r="R53" t="s">
        <v>272</v>
      </c>
    </row>
    <row r="54" spans="1:18" ht="60" x14ac:dyDescent="0.25">
      <c r="A54" t="s">
        <v>292</v>
      </c>
      <c r="B54" s="12" t="s">
        <v>78</v>
      </c>
      <c r="C54" s="7" t="s">
        <v>17</v>
      </c>
      <c r="D54" s="7" t="s">
        <v>214</v>
      </c>
      <c r="E54" s="8" t="s">
        <v>254</v>
      </c>
      <c r="F54" s="34" t="s">
        <v>269</v>
      </c>
      <c r="G54" s="34" t="s">
        <v>17</v>
      </c>
      <c r="H54" s="34" t="s">
        <v>35</v>
      </c>
      <c r="I54" s="8" t="s">
        <v>288</v>
      </c>
      <c r="J54" s="34" t="s">
        <v>30</v>
      </c>
      <c r="K54" s="34" t="s">
        <v>31</v>
      </c>
      <c r="L54" s="34" t="s">
        <v>25</v>
      </c>
      <c r="M54" s="34" t="s">
        <v>26</v>
      </c>
      <c r="N54" s="34" t="s">
        <v>258</v>
      </c>
      <c r="O54" s="34" t="s">
        <v>29</v>
      </c>
      <c r="P54" s="1" t="s">
        <v>204</v>
      </c>
      <c r="Q54" s="7" t="s">
        <v>262</v>
      </c>
      <c r="R54" t="s">
        <v>272</v>
      </c>
    </row>
    <row r="55" spans="1:18" x14ac:dyDescent="0.25">
      <c r="A55" t="s">
        <v>292</v>
      </c>
      <c r="B55" t="s">
        <v>80</v>
      </c>
      <c r="C55" s="7" t="s">
        <v>17</v>
      </c>
      <c r="D55" s="7" t="s">
        <v>17</v>
      </c>
      <c r="E55" s="19" t="s">
        <v>17</v>
      </c>
      <c r="F55" s="34" t="s">
        <v>17</v>
      </c>
      <c r="G55" s="34" t="s">
        <v>17</v>
      </c>
      <c r="H55" s="34" t="s">
        <v>17</v>
      </c>
      <c r="I55" s="35" t="s">
        <v>17</v>
      </c>
      <c r="J55" s="34" t="s">
        <v>17</v>
      </c>
      <c r="K55" s="34" t="s">
        <v>17</v>
      </c>
      <c r="L55" s="34" t="s">
        <v>17</v>
      </c>
      <c r="M55" s="34" t="s">
        <v>17</v>
      </c>
      <c r="N55" s="34" t="s">
        <v>17</v>
      </c>
      <c r="O55" s="34" t="s">
        <v>17</v>
      </c>
      <c r="P55" s="1" t="s">
        <v>17</v>
      </c>
      <c r="Q55" s="34" t="s">
        <v>17</v>
      </c>
      <c r="R55" t="s">
        <v>272</v>
      </c>
    </row>
    <row r="56" spans="1:18" x14ac:dyDescent="0.25">
      <c r="A56" t="s">
        <v>292</v>
      </c>
      <c r="B56" t="s">
        <v>173</v>
      </c>
      <c r="C56" s="7" t="s">
        <v>17</v>
      </c>
      <c r="D56" s="7" t="s">
        <v>17</v>
      </c>
      <c r="E56" s="7" t="s">
        <v>17</v>
      </c>
      <c r="F56" s="7" t="s">
        <v>17</v>
      </c>
      <c r="G56" s="7" t="s">
        <v>17</v>
      </c>
      <c r="H56" s="7" t="s">
        <v>17</v>
      </c>
      <c r="I56" s="35" t="s">
        <v>17</v>
      </c>
      <c r="J56" s="7" t="s">
        <v>17</v>
      </c>
      <c r="K56" s="7" t="s">
        <v>17</v>
      </c>
      <c r="L56" s="7" t="s">
        <v>17</v>
      </c>
      <c r="M56" s="7" t="s">
        <v>17</v>
      </c>
      <c r="N56" s="7" t="s">
        <v>17</v>
      </c>
      <c r="O56" s="7" t="s">
        <v>17</v>
      </c>
      <c r="P56" s="7" t="s">
        <v>17</v>
      </c>
      <c r="Q56" s="7" t="s">
        <v>17</v>
      </c>
      <c r="R56" t="s">
        <v>272</v>
      </c>
    </row>
    <row r="57" spans="1:18" x14ac:dyDescent="0.25">
      <c r="A57" t="s">
        <v>292</v>
      </c>
      <c r="B57" t="s">
        <v>174</v>
      </c>
      <c r="C57" s="7" t="s">
        <v>17</v>
      </c>
      <c r="D57" s="7" t="s">
        <v>17</v>
      </c>
      <c r="E57" s="7" t="s">
        <v>17</v>
      </c>
      <c r="F57" s="7" t="s">
        <v>17</v>
      </c>
      <c r="G57" s="7" t="s">
        <v>17</v>
      </c>
      <c r="H57" s="7" t="s">
        <v>17</v>
      </c>
      <c r="I57" s="34" t="s">
        <v>17</v>
      </c>
      <c r="J57" s="7" t="s">
        <v>17</v>
      </c>
      <c r="K57" s="7" t="s">
        <v>17</v>
      </c>
      <c r="L57" s="7" t="s">
        <v>17</v>
      </c>
      <c r="M57" s="7" t="s">
        <v>17</v>
      </c>
      <c r="N57" s="7" t="s">
        <v>17</v>
      </c>
      <c r="O57" s="7" t="s">
        <v>17</v>
      </c>
      <c r="P57" s="7" t="s">
        <v>17</v>
      </c>
      <c r="Q57" s="7" t="s">
        <v>17</v>
      </c>
      <c r="R57" t="s">
        <v>272</v>
      </c>
    </row>
    <row r="58" spans="1:18" x14ac:dyDescent="0.25">
      <c r="A58" t="s">
        <v>292</v>
      </c>
      <c r="B58" t="s">
        <v>81</v>
      </c>
      <c r="C58" s="7" t="s">
        <v>17</v>
      </c>
      <c r="D58" s="7" t="s">
        <v>17</v>
      </c>
      <c r="E58" s="19" t="s">
        <v>17</v>
      </c>
      <c r="F58" s="34" t="s">
        <v>17</v>
      </c>
      <c r="G58" s="34" t="s">
        <v>17</v>
      </c>
      <c r="H58" s="34" t="s">
        <v>17</v>
      </c>
      <c r="I58" s="34" t="s">
        <v>17</v>
      </c>
      <c r="J58" s="34" t="s">
        <v>17</v>
      </c>
      <c r="K58" s="34" t="s">
        <v>17</v>
      </c>
      <c r="L58" s="34" t="s">
        <v>17</v>
      </c>
      <c r="M58" s="34" t="s">
        <v>17</v>
      </c>
      <c r="N58" s="34" t="s">
        <v>17</v>
      </c>
      <c r="O58" s="34" t="s">
        <v>17</v>
      </c>
      <c r="P58" s="1" t="s">
        <v>17</v>
      </c>
      <c r="Q58" s="34" t="s">
        <v>17</v>
      </c>
      <c r="R58" t="s">
        <v>272</v>
      </c>
    </row>
    <row r="59" spans="1:18" x14ac:dyDescent="0.25">
      <c r="A59" t="s">
        <v>292</v>
      </c>
      <c r="B59" t="s">
        <v>175</v>
      </c>
      <c r="C59" s="7" t="s">
        <v>17</v>
      </c>
      <c r="D59" s="7" t="s">
        <v>17</v>
      </c>
      <c r="E59" s="7" t="s">
        <v>17</v>
      </c>
      <c r="F59" s="7" t="s">
        <v>17</v>
      </c>
      <c r="G59" s="7" t="s">
        <v>17</v>
      </c>
      <c r="H59" s="7" t="s">
        <v>17</v>
      </c>
      <c r="I59" s="34" t="s">
        <v>17</v>
      </c>
      <c r="J59" s="7" t="s">
        <v>17</v>
      </c>
      <c r="K59" s="7" t="s">
        <v>17</v>
      </c>
      <c r="L59" s="7" t="s">
        <v>17</v>
      </c>
      <c r="M59" s="7" t="s">
        <v>17</v>
      </c>
      <c r="N59" s="7" t="s">
        <v>17</v>
      </c>
      <c r="O59" s="7" t="s">
        <v>17</v>
      </c>
      <c r="P59" s="7" t="s">
        <v>17</v>
      </c>
      <c r="Q59" s="7" t="s">
        <v>17</v>
      </c>
      <c r="R59" t="s">
        <v>272</v>
      </c>
    </row>
    <row r="60" spans="1:18" x14ac:dyDescent="0.25">
      <c r="A60" t="s">
        <v>292</v>
      </c>
      <c r="B60" t="s">
        <v>82</v>
      </c>
      <c r="C60" s="7" t="s">
        <v>17</v>
      </c>
      <c r="D60" s="7" t="s">
        <v>17</v>
      </c>
      <c r="E60" s="19" t="s">
        <v>17</v>
      </c>
      <c r="F60" s="34" t="s">
        <v>17</v>
      </c>
      <c r="G60" s="34" t="s">
        <v>17</v>
      </c>
      <c r="H60" s="34" t="s">
        <v>17</v>
      </c>
      <c r="I60" s="34" t="s">
        <v>17</v>
      </c>
      <c r="J60" s="34" t="s">
        <v>17</v>
      </c>
      <c r="K60" s="34" t="s">
        <v>17</v>
      </c>
      <c r="L60" s="34" t="s">
        <v>17</v>
      </c>
      <c r="M60" s="34" t="s">
        <v>17</v>
      </c>
      <c r="N60" s="34" t="s">
        <v>17</v>
      </c>
      <c r="O60" s="34" t="s">
        <v>17</v>
      </c>
      <c r="P60" s="1" t="s">
        <v>17</v>
      </c>
      <c r="Q60" s="34" t="s">
        <v>17</v>
      </c>
      <c r="R60" t="s">
        <v>272</v>
      </c>
    </row>
    <row r="61" spans="1:18" x14ac:dyDescent="0.25">
      <c r="A61" t="s">
        <v>292</v>
      </c>
      <c r="B61" t="s">
        <v>176</v>
      </c>
      <c r="C61" s="7" t="s">
        <v>17</v>
      </c>
      <c r="D61" s="7" t="s">
        <v>17</v>
      </c>
      <c r="E61" s="7" t="s">
        <v>17</v>
      </c>
      <c r="F61" s="7" t="s">
        <v>17</v>
      </c>
      <c r="G61" s="7" t="s">
        <v>17</v>
      </c>
      <c r="H61" s="7" t="s">
        <v>17</v>
      </c>
      <c r="I61" s="34" t="s">
        <v>17</v>
      </c>
      <c r="J61" s="7" t="s">
        <v>17</v>
      </c>
      <c r="K61" s="7" t="s">
        <v>17</v>
      </c>
      <c r="L61" s="7" t="s">
        <v>17</v>
      </c>
      <c r="M61" s="7" t="s">
        <v>17</v>
      </c>
      <c r="N61" s="7" t="s">
        <v>17</v>
      </c>
      <c r="O61" s="7" t="s">
        <v>17</v>
      </c>
      <c r="P61" s="7" t="s">
        <v>17</v>
      </c>
      <c r="Q61" s="7" t="s">
        <v>17</v>
      </c>
      <c r="R61" t="s">
        <v>272</v>
      </c>
    </row>
    <row r="62" spans="1:18" x14ac:dyDescent="0.25">
      <c r="A62" t="s">
        <v>292</v>
      </c>
      <c r="B62" t="s">
        <v>177</v>
      </c>
      <c r="C62" s="7" t="s">
        <v>17</v>
      </c>
      <c r="D62" s="7" t="s">
        <v>17</v>
      </c>
      <c r="E62" s="7" t="s">
        <v>17</v>
      </c>
      <c r="F62" s="7" t="s">
        <v>17</v>
      </c>
      <c r="G62" s="7" t="s">
        <v>17</v>
      </c>
      <c r="H62" s="7" t="s">
        <v>17</v>
      </c>
      <c r="I62" s="35" t="s">
        <v>17</v>
      </c>
      <c r="J62" s="7" t="s">
        <v>17</v>
      </c>
      <c r="K62" s="7" t="s">
        <v>17</v>
      </c>
      <c r="L62" s="7" t="s">
        <v>17</v>
      </c>
      <c r="M62" s="7" t="s">
        <v>17</v>
      </c>
      <c r="N62" s="7" t="s">
        <v>17</v>
      </c>
      <c r="O62" s="7" t="s">
        <v>17</v>
      </c>
      <c r="P62" s="7" t="s">
        <v>17</v>
      </c>
      <c r="Q62" s="7" t="s">
        <v>17</v>
      </c>
      <c r="R62" t="s">
        <v>272</v>
      </c>
    </row>
    <row r="63" spans="1:18" x14ac:dyDescent="0.25">
      <c r="A63" t="s">
        <v>292</v>
      </c>
      <c r="B63" t="s">
        <v>178</v>
      </c>
      <c r="C63" s="7" t="s">
        <v>17</v>
      </c>
      <c r="D63" s="7" t="s">
        <v>17</v>
      </c>
      <c r="E63" s="7" t="s">
        <v>17</v>
      </c>
      <c r="F63" s="7" t="s">
        <v>17</v>
      </c>
      <c r="G63" s="7" t="s">
        <v>17</v>
      </c>
      <c r="H63" s="7" t="s">
        <v>17</v>
      </c>
      <c r="I63" s="35" t="s">
        <v>17</v>
      </c>
      <c r="J63" s="7" t="s">
        <v>17</v>
      </c>
      <c r="K63" s="7" t="s">
        <v>17</v>
      </c>
      <c r="L63" s="7" t="s">
        <v>17</v>
      </c>
      <c r="M63" s="7" t="s">
        <v>17</v>
      </c>
      <c r="N63" s="7" t="s">
        <v>17</v>
      </c>
      <c r="O63" s="7" t="s">
        <v>17</v>
      </c>
      <c r="P63" s="7" t="s">
        <v>17</v>
      </c>
      <c r="Q63" s="7" t="s">
        <v>17</v>
      </c>
      <c r="R63" t="s">
        <v>272</v>
      </c>
    </row>
    <row r="64" spans="1:18" x14ac:dyDescent="0.25">
      <c r="A64" t="s">
        <v>292</v>
      </c>
      <c r="B64" t="s">
        <v>83</v>
      </c>
      <c r="C64" s="7" t="s">
        <v>17</v>
      </c>
      <c r="D64" s="7" t="s">
        <v>17</v>
      </c>
      <c r="E64" s="19" t="s">
        <v>17</v>
      </c>
      <c r="F64" s="34" t="s">
        <v>17</v>
      </c>
      <c r="G64" s="34" t="s">
        <v>17</v>
      </c>
      <c r="H64" s="34" t="s">
        <v>17</v>
      </c>
      <c r="I64" s="35" t="s">
        <v>17</v>
      </c>
      <c r="J64" s="34" t="s">
        <v>17</v>
      </c>
      <c r="K64" s="34" t="s">
        <v>17</v>
      </c>
      <c r="L64" s="34" t="s">
        <v>17</v>
      </c>
      <c r="M64" s="34" t="s">
        <v>17</v>
      </c>
      <c r="N64" s="34" t="s">
        <v>17</v>
      </c>
      <c r="O64" s="34" t="s">
        <v>17</v>
      </c>
      <c r="P64" s="1" t="s">
        <v>17</v>
      </c>
      <c r="Q64" s="34" t="s">
        <v>17</v>
      </c>
      <c r="R64" t="s">
        <v>272</v>
      </c>
    </row>
    <row r="65" spans="1:18" x14ac:dyDescent="0.25">
      <c r="A65" t="s">
        <v>292</v>
      </c>
      <c r="B65" t="s">
        <v>179</v>
      </c>
      <c r="C65" s="7" t="s">
        <v>17</v>
      </c>
      <c r="D65" s="7" t="s">
        <v>17</v>
      </c>
      <c r="E65" s="7" t="s">
        <v>17</v>
      </c>
      <c r="F65" s="7" t="s">
        <v>17</v>
      </c>
      <c r="G65" s="7" t="s">
        <v>17</v>
      </c>
      <c r="H65" s="7" t="s">
        <v>17</v>
      </c>
      <c r="I65" s="34" t="s">
        <v>17</v>
      </c>
      <c r="J65" s="7" t="s">
        <v>17</v>
      </c>
      <c r="K65" s="7" t="s">
        <v>17</v>
      </c>
      <c r="L65" s="7" t="s">
        <v>17</v>
      </c>
      <c r="M65" s="7" t="s">
        <v>17</v>
      </c>
      <c r="N65" s="7" t="s">
        <v>17</v>
      </c>
      <c r="O65" s="7" t="s">
        <v>17</v>
      </c>
      <c r="P65" s="7" t="s">
        <v>17</v>
      </c>
      <c r="Q65" s="7" t="s">
        <v>17</v>
      </c>
      <c r="R65" t="s">
        <v>272</v>
      </c>
    </row>
    <row r="66" spans="1:18" ht="60" x14ac:dyDescent="0.25">
      <c r="A66" t="s">
        <v>292</v>
      </c>
      <c r="B66" t="s">
        <v>228</v>
      </c>
      <c r="C66" s="7" t="s">
        <v>17</v>
      </c>
      <c r="D66" s="7" t="s">
        <v>17</v>
      </c>
      <c r="E66" s="19" t="s">
        <v>17</v>
      </c>
      <c r="F66" s="34" t="s">
        <v>17</v>
      </c>
      <c r="G66" s="34" t="s">
        <v>17</v>
      </c>
      <c r="H66" s="34" t="s">
        <v>17</v>
      </c>
      <c r="I66" s="35" t="s">
        <v>17</v>
      </c>
      <c r="J66" s="34" t="s">
        <v>17</v>
      </c>
      <c r="K66" s="34" t="s">
        <v>17</v>
      </c>
      <c r="L66" s="34" t="s">
        <v>17</v>
      </c>
      <c r="M66" s="34" t="s">
        <v>17</v>
      </c>
      <c r="N66" s="34" t="s">
        <v>17</v>
      </c>
      <c r="O66" s="34" t="s">
        <v>17</v>
      </c>
      <c r="P66" s="1" t="s">
        <v>206</v>
      </c>
      <c r="Q66" s="34" t="s">
        <v>17</v>
      </c>
      <c r="R66" t="s">
        <v>272</v>
      </c>
    </row>
    <row r="67" spans="1:18" ht="60" x14ac:dyDescent="0.25">
      <c r="A67" t="s">
        <v>292</v>
      </c>
      <c r="B67" t="s">
        <v>227</v>
      </c>
      <c r="C67" s="7" t="s">
        <v>17</v>
      </c>
      <c r="D67" s="7" t="s">
        <v>17</v>
      </c>
      <c r="E67" s="19" t="s">
        <v>17</v>
      </c>
      <c r="F67" s="34" t="s">
        <v>17</v>
      </c>
      <c r="G67" s="34" t="s">
        <v>17</v>
      </c>
      <c r="H67" s="34" t="s">
        <v>17</v>
      </c>
      <c r="I67" s="34" t="s">
        <v>17</v>
      </c>
      <c r="J67" s="34" t="s">
        <v>17</v>
      </c>
      <c r="K67" s="34" t="s">
        <v>17</v>
      </c>
      <c r="L67" s="34" t="s">
        <v>17</v>
      </c>
      <c r="M67" s="34" t="s">
        <v>17</v>
      </c>
      <c r="N67" s="34" t="s">
        <v>17</v>
      </c>
      <c r="O67" s="34" t="s">
        <v>17</v>
      </c>
      <c r="P67" s="1" t="s">
        <v>209</v>
      </c>
      <c r="Q67" s="34" t="s">
        <v>17</v>
      </c>
      <c r="R67" t="s">
        <v>272</v>
      </c>
    </row>
    <row r="68" spans="1:18" ht="60" x14ac:dyDescent="0.25">
      <c r="A68" t="s">
        <v>292</v>
      </c>
      <c r="B68" t="s">
        <v>84</v>
      </c>
      <c r="C68" s="7" t="s">
        <v>17</v>
      </c>
      <c r="D68" s="7" t="s">
        <v>216</v>
      </c>
      <c r="E68" s="8" t="s">
        <v>256</v>
      </c>
      <c r="F68" s="34" t="s">
        <v>269</v>
      </c>
      <c r="G68" s="34" t="s">
        <v>34</v>
      </c>
      <c r="H68" s="34" t="s">
        <v>35</v>
      </c>
      <c r="I68" s="8" t="s">
        <v>289</v>
      </c>
      <c r="J68" s="34" t="s">
        <v>30</v>
      </c>
      <c r="K68" s="34" t="s">
        <v>31</v>
      </c>
      <c r="L68" s="34" t="s">
        <v>25</v>
      </c>
      <c r="M68" s="34" t="s">
        <v>26</v>
      </c>
      <c r="N68" s="34" t="s">
        <v>258</v>
      </c>
      <c r="O68" s="34" t="s">
        <v>29</v>
      </c>
      <c r="P68" s="1" t="s">
        <v>206</v>
      </c>
      <c r="Q68" s="7" t="s">
        <v>262</v>
      </c>
      <c r="R68" t="s">
        <v>272</v>
      </c>
    </row>
    <row r="69" spans="1:18" ht="60" x14ac:dyDescent="0.25">
      <c r="A69" t="s">
        <v>292</v>
      </c>
      <c r="B69" t="s">
        <v>86</v>
      </c>
      <c r="C69" s="7" t="s">
        <v>17</v>
      </c>
      <c r="D69" s="7" t="s">
        <v>17</v>
      </c>
      <c r="E69" s="19" t="s">
        <v>17</v>
      </c>
      <c r="F69" s="34" t="s">
        <v>17</v>
      </c>
      <c r="G69" s="34" t="s">
        <v>17</v>
      </c>
      <c r="H69" s="34" t="s">
        <v>17</v>
      </c>
      <c r="I69" s="35" t="s">
        <v>17</v>
      </c>
      <c r="J69" s="34" t="s">
        <v>17</v>
      </c>
      <c r="K69" s="34" t="s">
        <v>17</v>
      </c>
      <c r="L69" s="34" t="s">
        <v>17</v>
      </c>
      <c r="M69" s="34" t="s">
        <v>17</v>
      </c>
      <c r="N69" s="34" t="s">
        <v>17</v>
      </c>
      <c r="O69" s="34" t="s">
        <v>17</v>
      </c>
      <c r="P69" s="1" t="s">
        <v>208</v>
      </c>
      <c r="Q69" s="34" t="s">
        <v>17</v>
      </c>
      <c r="R69" t="s">
        <v>272</v>
      </c>
    </row>
    <row r="70" spans="1:18" ht="60" x14ac:dyDescent="0.25">
      <c r="A70" t="s">
        <v>292</v>
      </c>
      <c r="B70" t="s">
        <v>88</v>
      </c>
      <c r="C70" s="7" t="s">
        <v>17</v>
      </c>
      <c r="D70" s="7" t="s">
        <v>17</v>
      </c>
      <c r="E70" s="19" t="s">
        <v>17</v>
      </c>
      <c r="F70" s="34" t="s">
        <v>17</v>
      </c>
      <c r="G70" s="34" t="s">
        <v>17</v>
      </c>
      <c r="H70" s="34" t="s">
        <v>17</v>
      </c>
      <c r="I70" s="34" t="s">
        <v>17</v>
      </c>
      <c r="J70" s="34" t="s">
        <v>17</v>
      </c>
      <c r="K70" s="34" t="s">
        <v>17</v>
      </c>
      <c r="L70" s="34" t="s">
        <v>17</v>
      </c>
      <c r="M70" s="34" t="s">
        <v>17</v>
      </c>
      <c r="N70" s="34" t="s">
        <v>17</v>
      </c>
      <c r="O70" s="34" t="s">
        <v>17</v>
      </c>
      <c r="P70" s="1" t="s">
        <v>198</v>
      </c>
      <c r="Q70" s="34" t="s">
        <v>17</v>
      </c>
      <c r="R70" t="s">
        <v>272</v>
      </c>
    </row>
    <row r="71" spans="1:18" ht="60" x14ac:dyDescent="0.25">
      <c r="A71" t="s">
        <v>292</v>
      </c>
      <c r="B71" t="s">
        <v>89</v>
      </c>
      <c r="C71" s="7" t="s">
        <v>17</v>
      </c>
      <c r="D71" s="7" t="s">
        <v>221</v>
      </c>
      <c r="E71" s="8" t="s">
        <v>252</v>
      </c>
      <c r="F71" s="34" t="s">
        <v>24</v>
      </c>
      <c r="G71" s="34" t="s">
        <v>32</v>
      </c>
      <c r="H71" s="34" t="s">
        <v>35</v>
      </c>
      <c r="I71" s="8" t="s">
        <v>287</v>
      </c>
      <c r="J71" s="34" t="s">
        <v>30</v>
      </c>
      <c r="K71" s="34" t="s">
        <v>31</v>
      </c>
      <c r="L71" s="34" t="s">
        <v>25</v>
      </c>
      <c r="M71" s="34" t="s">
        <v>26</v>
      </c>
      <c r="N71" s="34" t="s">
        <v>24</v>
      </c>
      <c r="O71" s="34" t="s">
        <v>27</v>
      </c>
      <c r="P71" s="1" t="s">
        <v>194</v>
      </c>
      <c r="Q71" s="34" t="s">
        <v>263</v>
      </c>
      <c r="R71" t="s">
        <v>272</v>
      </c>
    </row>
    <row r="72" spans="1:18" ht="60" x14ac:dyDescent="0.25">
      <c r="A72" t="s">
        <v>292</v>
      </c>
      <c r="B72" t="s">
        <v>90</v>
      </c>
      <c r="C72" s="7" t="s">
        <v>17</v>
      </c>
      <c r="D72" s="7" t="s">
        <v>221</v>
      </c>
      <c r="E72" s="8" t="s">
        <v>252</v>
      </c>
      <c r="F72" s="35" t="s">
        <v>24</v>
      </c>
      <c r="G72" s="35" t="s">
        <v>32</v>
      </c>
      <c r="H72" s="35" t="s">
        <v>35</v>
      </c>
      <c r="I72" s="8" t="s">
        <v>287</v>
      </c>
      <c r="J72" s="35" t="s">
        <v>30</v>
      </c>
      <c r="K72" s="35" t="s">
        <v>31</v>
      </c>
      <c r="L72" s="35" t="s">
        <v>25</v>
      </c>
      <c r="M72" s="35" t="s">
        <v>25</v>
      </c>
      <c r="N72" s="35" t="s">
        <v>24</v>
      </c>
      <c r="O72" s="35" t="s">
        <v>27</v>
      </c>
      <c r="P72" s="1" t="s">
        <v>195</v>
      </c>
      <c r="Q72" s="35" t="s">
        <v>263</v>
      </c>
      <c r="R72" t="s">
        <v>272</v>
      </c>
    </row>
    <row r="73" spans="1:18" x14ac:dyDescent="0.25">
      <c r="A73" t="s">
        <v>292</v>
      </c>
      <c r="B73" t="s">
        <v>184</v>
      </c>
      <c r="C73" s="7" t="s">
        <v>17</v>
      </c>
      <c r="D73" s="7" t="s">
        <v>17</v>
      </c>
      <c r="E73" s="7" t="s">
        <v>17</v>
      </c>
      <c r="F73" s="7" t="s">
        <v>17</v>
      </c>
      <c r="G73" s="7" t="s">
        <v>17</v>
      </c>
      <c r="H73" s="7" t="s">
        <v>17</v>
      </c>
      <c r="I73" s="34" t="s">
        <v>17</v>
      </c>
      <c r="J73" s="7" t="s">
        <v>17</v>
      </c>
      <c r="K73" s="7" t="s">
        <v>17</v>
      </c>
      <c r="L73" s="7" t="s">
        <v>17</v>
      </c>
      <c r="M73" s="7" t="s">
        <v>17</v>
      </c>
      <c r="N73" s="7" t="s">
        <v>17</v>
      </c>
      <c r="O73" s="7" t="s">
        <v>17</v>
      </c>
      <c r="P73" s="7" t="s">
        <v>17</v>
      </c>
      <c r="Q73" s="7" t="s">
        <v>17</v>
      </c>
      <c r="R73" t="s">
        <v>272</v>
      </c>
    </row>
    <row r="74" spans="1:18" ht="60" x14ac:dyDescent="0.25">
      <c r="A74" t="s">
        <v>292</v>
      </c>
      <c r="B74" t="s">
        <v>91</v>
      </c>
      <c r="C74" s="7" t="s">
        <v>17</v>
      </c>
      <c r="D74" s="7" t="s">
        <v>17</v>
      </c>
      <c r="E74" s="19" t="s">
        <v>17</v>
      </c>
      <c r="F74" s="35" t="s">
        <v>17</v>
      </c>
      <c r="G74" s="35" t="s">
        <v>17</v>
      </c>
      <c r="H74" s="35" t="s">
        <v>17</v>
      </c>
      <c r="I74" s="34" t="s">
        <v>17</v>
      </c>
      <c r="J74" s="35" t="s">
        <v>17</v>
      </c>
      <c r="K74" s="35" t="s">
        <v>17</v>
      </c>
      <c r="L74" s="35" t="s">
        <v>17</v>
      </c>
      <c r="M74" s="35" t="s">
        <v>17</v>
      </c>
      <c r="N74" s="35" t="s">
        <v>17</v>
      </c>
      <c r="O74" s="35" t="s">
        <v>17</v>
      </c>
      <c r="P74" s="1" t="s">
        <v>192</v>
      </c>
      <c r="Q74" s="35" t="s">
        <v>17</v>
      </c>
      <c r="R74" t="s">
        <v>272</v>
      </c>
    </row>
    <row r="75" spans="1:18" x14ac:dyDescent="0.25">
      <c r="A75" t="s">
        <v>292</v>
      </c>
      <c r="B75" t="s">
        <v>185</v>
      </c>
      <c r="C75" s="7" t="s">
        <v>17</v>
      </c>
      <c r="D75" s="7" t="s">
        <v>17</v>
      </c>
      <c r="E75" s="7" t="s">
        <v>17</v>
      </c>
      <c r="F75" s="7" t="s">
        <v>17</v>
      </c>
      <c r="G75" s="7" t="s">
        <v>17</v>
      </c>
      <c r="H75" s="7" t="s">
        <v>17</v>
      </c>
      <c r="I75" s="34" t="s">
        <v>17</v>
      </c>
      <c r="J75" s="7" t="s">
        <v>17</v>
      </c>
      <c r="K75" s="7" t="s">
        <v>17</v>
      </c>
      <c r="L75" s="7" t="s">
        <v>17</v>
      </c>
      <c r="M75" s="7" t="s">
        <v>17</v>
      </c>
      <c r="N75" s="7" t="s">
        <v>17</v>
      </c>
      <c r="O75" s="7" t="s">
        <v>17</v>
      </c>
      <c r="P75" s="7" t="s">
        <v>17</v>
      </c>
      <c r="Q75" s="7" t="s">
        <v>17</v>
      </c>
      <c r="R75" t="s">
        <v>272</v>
      </c>
    </row>
    <row r="76" spans="1:18" ht="60" x14ac:dyDescent="0.25">
      <c r="A76" t="s">
        <v>292</v>
      </c>
      <c r="B76" t="s">
        <v>92</v>
      </c>
      <c r="C76" s="7" t="s">
        <v>17</v>
      </c>
      <c r="D76" s="7" t="s">
        <v>17</v>
      </c>
      <c r="E76" s="19" t="s">
        <v>17</v>
      </c>
      <c r="F76" s="35" t="s">
        <v>17</v>
      </c>
      <c r="G76" s="35" t="s">
        <v>17</v>
      </c>
      <c r="H76" s="35" t="s">
        <v>17</v>
      </c>
      <c r="I76" s="34" t="s">
        <v>17</v>
      </c>
      <c r="J76" s="35" t="s">
        <v>17</v>
      </c>
      <c r="K76" s="35" t="s">
        <v>17</v>
      </c>
      <c r="L76" s="35" t="s">
        <v>17</v>
      </c>
      <c r="M76" s="35" t="s">
        <v>17</v>
      </c>
      <c r="N76" s="35" t="s">
        <v>17</v>
      </c>
      <c r="O76" s="35" t="s">
        <v>17</v>
      </c>
      <c r="P76" s="1" t="s">
        <v>192</v>
      </c>
      <c r="Q76" s="35" t="s">
        <v>17</v>
      </c>
      <c r="R76" t="s">
        <v>272</v>
      </c>
    </row>
    <row r="77" spans="1:18" x14ac:dyDescent="0.25">
      <c r="A77" t="s">
        <v>292</v>
      </c>
      <c r="B77" t="s">
        <v>186</v>
      </c>
      <c r="C77" s="7" t="s">
        <v>17</v>
      </c>
      <c r="D77" s="7" t="s">
        <v>17</v>
      </c>
      <c r="E77" s="7" t="s">
        <v>17</v>
      </c>
      <c r="F77" s="7" t="s">
        <v>17</v>
      </c>
      <c r="G77" s="7" t="s">
        <v>17</v>
      </c>
      <c r="H77" s="7" t="s">
        <v>17</v>
      </c>
      <c r="I77" s="34" t="s">
        <v>17</v>
      </c>
      <c r="J77" s="7" t="s">
        <v>17</v>
      </c>
      <c r="K77" s="7" t="s">
        <v>17</v>
      </c>
      <c r="L77" s="7" t="s">
        <v>17</v>
      </c>
      <c r="M77" s="7" t="s">
        <v>17</v>
      </c>
      <c r="N77" s="7" t="s">
        <v>17</v>
      </c>
      <c r="O77" s="7" t="s">
        <v>17</v>
      </c>
      <c r="P77" s="7" t="s">
        <v>17</v>
      </c>
      <c r="Q77" s="7" t="s">
        <v>17</v>
      </c>
      <c r="R77" t="s">
        <v>272</v>
      </c>
    </row>
    <row r="78" spans="1:18" ht="60" x14ac:dyDescent="0.25">
      <c r="A78" t="s">
        <v>292</v>
      </c>
      <c r="B78" t="s">
        <v>93</v>
      </c>
      <c r="C78" s="7" t="s">
        <v>17</v>
      </c>
      <c r="D78" s="7" t="s">
        <v>17</v>
      </c>
      <c r="E78" s="19" t="s">
        <v>17</v>
      </c>
      <c r="F78" s="35" t="s">
        <v>17</v>
      </c>
      <c r="G78" s="35" t="s">
        <v>17</v>
      </c>
      <c r="H78" s="35" t="s">
        <v>17</v>
      </c>
      <c r="I78" s="34" t="s">
        <v>17</v>
      </c>
      <c r="J78" s="35" t="s">
        <v>17</v>
      </c>
      <c r="K78" s="35" t="s">
        <v>17</v>
      </c>
      <c r="L78" s="35" t="s">
        <v>17</v>
      </c>
      <c r="M78" s="35" t="s">
        <v>17</v>
      </c>
      <c r="N78" s="35" t="s">
        <v>17</v>
      </c>
      <c r="O78" s="35" t="s">
        <v>17</v>
      </c>
      <c r="P78" s="1" t="s">
        <v>192</v>
      </c>
      <c r="Q78" s="35" t="s">
        <v>17</v>
      </c>
      <c r="R78" t="s">
        <v>272</v>
      </c>
    </row>
    <row r="79" spans="1:18" ht="60" x14ac:dyDescent="0.25">
      <c r="A79" t="s">
        <v>292</v>
      </c>
      <c r="B79" t="s">
        <v>94</v>
      </c>
      <c r="C79" s="7" t="s">
        <v>17</v>
      </c>
      <c r="D79" s="7" t="s">
        <v>17</v>
      </c>
      <c r="E79" s="19" t="s">
        <v>17</v>
      </c>
      <c r="F79" s="35" t="s">
        <v>17</v>
      </c>
      <c r="G79" s="35" t="s">
        <v>17</v>
      </c>
      <c r="H79" s="35" t="s">
        <v>17</v>
      </c>
      <c r="I79" s="34" t="s">
        <v>17</v>
      </c>
      <c r="J79" s="35" t="s">
        <v>17</v>
      </c>
      <c r="K79" s="35" t="s">
        <v>17</v>
      </c>
      <c r="L79" s="35" t="s">
        <v>17</v>
      </c>
      <c r="M79" s="35" t="s">
        <v>17</v>
      </c>
      <c r="N79" s="35" t="s">
        <v>17</v>
      </c>
      <c r="O79" s="35" t="s">
        <v>17</v>
      </c>
      <c r="P79" s="1" t="s">
        <v>193</v>
      </c>
      <c r="Q79" s="35" t="s">
        <v>17</v>
      </c>
      <c r="R79" t="s">
        <v>272</v>
      </c>
    </row>
    <row r="80" spans="1:18" ht="60" x14ac:dyDescent="0.25">
      <c r="A80" t="s">
        <v>292</v>
      </c>
      <c r="B80" s="12" t="s">
        <v>13</v>
      </c>
      <c r="C80" s="7" t="s">
        <v>17</v>
      </c>
      <c r="D80" s="8" t="s">
        <v>222</v>
      </c>
      <c r="E80" s="8" t="s">
        <v>250</v>
      </c>
      <c r="F80" s="35" t="s">
        <v>23</v>
      </c>
      <c r="G80" s="35" t="s">
        <v>17</v>
      </c>
      <c r="H80" s="35" t="s">
        <v>35</v>
      </c>
      <c r="I80" s="8" t="s">
        <v>290</v>
      </c>
      <c r="J80" s="35" t="s">
        <v>30</v>
      </c>
      <c r="K80" s="35" t="s">
        <v>31</v>
      </c>
      <c r="L80" s="35" t="s">
        <v>25</v>
      </c>
      <c r="M80" s="35" t="s">
        <v>26</v>
      </c>
      <c r="N80" s="35" t="s">
        <v>260</v>
      </c>
      <c r="O80" s="35" t="s">
        <v>28</v>
      </c>
      <c r="P80" s="1" t="s">
        <v>197</v>
      </c>
      <c r="Q80" s="35" t="s">
        <v>121</v>
      </c>
      <c r="R80" t="s">
        <v>272</v>
      </c>
    </row>
    <row r="81" spans="1:18" ht="60" x14ac:dyDescent="0.25">
      <c r="A81" t="s">
        <v>292</v>
      </c>
      <c r="B81" t="s">
        <v>95</v>
      </c>
      <c r="C81" s="7" t="s">
        <v>17</v>
      </c>
      <c r="D81" s="7" t="s">
        <v>216</v>
      </c>
      <c r="E81" s="8" t="s">
        <v>220</v>
      </c>
      <c r="F81" s="35" t="s">
        <v>258</v>
      </c>
      <c r="G81" s="35" t="s">
        <v>34</v>
      </c>
      <c r="H81" s="35" t="s">
        <v>35</v>
      </c>
      <c r="I81" s="8" t="s">
        <v>289</v>
      </c>
      <c r="J81" s="35" t="s">
        <v>30</v>
      </c>
      <c r="K81" s="35" t="s">
        <v>31</v>
      </c>
      <c r="L81" s="35" t="s">
        <v>25</v>
      </c>
      <c r="M81" s="35" t="s">
        <v>26</v>
      </c>
      <c r="N81" s="35" t="s">
        <v>258</v>
      </c>
      <c r="O81" s="35" t="s">
        <v>29</v>
      </c>
      <c r="P81" s="1" t="s">
        <v>196</v>
      </c>
      <c r="Q81" s="35" t="s">
        <v>267</v>
      </c>
      <c r="R81" t="s">
        <v>272</v>
      </c>
    </row>
    <row r="82" spans="1:18" x14ac:dyDescent="0.25">
      <c r="A82" t="s">
        <v>292</v>
      </c>
      <c r="B82" t="s">
        <v>96</v>
      </c>
      <c r="C82" s="7" t="s">
        <v>127</v>
      </c>
      <c r="D82" s="7" t="s">
        <v>17</v>
      </c>
      <c r="E82" s="19" t="s">
        <v>17</v>
      </c>
      <c r="F82" s="35" t="s">
        <v>17</v>
      </c>
      <c r="G82" s="35" t="s">
        <v>17</v>
      </c>
      <c r="H82" s="35" t="s">
        <v>17</v>
      </c>
      <c r="I82" s="34" t="s">
        <v>17</v>
      </c>
      <c r="J82" s="35" t="s">
        <v>17</v>
      </c>
      <c r="K82" s="35" t="s">
        <v>17</v>
      </c>
      <c r="L82" s="35" t="s">
        <v>17</v>
      </c>
      <c r="M82" s="35" t="s">
        <v>17</v>
      </c>
      <c r="N82" s="35" t="s">
        <v>17</v>
      </c>
      <c r="O82" s="35" t="s">
        <v>17</v>
      </c>
      <c r="P82" s="1" t="s">
        <v>168</v>
      </c>
      <c r="Q82" s="35" t="s">
        <v>23</v>
      </c>
      <c r="R82" t="s">
        <v>272</v>
      </c>
    </row>
    <row r="83" spans="1:18" x14ac:dyDescent="0.25">
      <c r="A83" t="s">
        <v>292</v>
      </c>
      <c r="B83" t="s">
        <v>97</v>
      </c>
      <c r="C83" s="7" t="s">
        <v>127</v>
      </c>
      <c r="D83" s="7" t="s">
        <v>17</v>
      </c>
      <c r="E83" s="19" t="s">
        <v>17</v>
      </c>
      <c r="F83" s="35" t="s">
        <v>17</v>
      </c>
      <c r="G83" s="35" t="s">
        <v>17</v>
      </c>
      <c r="H83" s="35" t="s">
        <v>17</v>
      </c>
      <c r="I83" s="34" t="s">
        <v>17</v>
      </c>
      <c r="J83" s="35" t="s">
        <v>17</v>
      </c>
      <c r="K83" s="35" t="s">
        <v>17</v>
      </c>
      <c r="L83" s="35" t="s">
        <v>17</v>
      </c>
      <c r="M83" s="35" t="s">
        <v>17</v>
      </c>
      <c r="N83" s="35" t="s">
        <v>17</v>
      </c>
      <c r="O83" s="35" t="s">
        <v>17</v>
      </c>
      <c r="P83" s="1" t="s">
        <v>168</v>
      </c>
      <c r="Q83" s="35" t="s">
        <v>23</v>
      </c>
      <c r="R83" t="s">
        <v>272</v>
      </c>
    </row>
    <row r="84" spans="1:18" ht="60" x14ac:dyDescent="0.25">
      <c r="A84" t="s">
        <v>292</v>
      </c>
      <c r="B84" t="s">
        <v>98</v>
      </c>
      <c r="C84" s="7" t="s">
        <v>17</v>
      </c>
      <c r="D84" s="7" t="s">
        <v>17</v>
      </c>
      <c r="E84" s="19" t="s">
        <v>17</v>
      </c>
      <c r="F84" s="35" t="s">
        <v>17</v>
      </c>
      <c r="G84" s="35" t="s">
        <v>17</v>
      </c>
      <c r="H84" s="35" t="s">
        <v>17</v>
      </c>
      <c r="I84" s="34" t="s">
        <v>17</v>
      </c>
      <c r="J84" s="35" t="s">
        <v>17</v>
      </c>
      <c r="K84" s="35" t="s">
        <v>17</v>
      </c>
      <c r="L84" s="35" t="s">
        <v>17</v>
      </c>
      <c r="M84" s="35" t="s">
        <v>17</v>
      </c>
      <c r="N84" s="35" t="s">
        <v>17</v>
      </c>
      <c r="O84" s="35" t="s">
        <v>17</v>
      </c>
      <c r="P84" s="1" t="s">
        <v>191</v>
      </c>
      <c r="Q84" s="35" t="s">
        <v>17</v>
      </c>
      <c r="R84" t="s">
        <v>272</v>
      </c>
    </row>
    <row r="85" spans="1:18" ht="60" x14ac:dyDescent="0.25">
      <c r="A85" t="s">
        <v>292</v>
      </c>
      <c r="B85" t="s">
        <v>99</v>
      </c>
      <c r="C85" s="7" t="s">
        <v>17</v>
      </c>
      <c r="D85" s="7" t="s">
        <v>17</v>
      </c>
      <c r="E85" s="19" t="s">
        <v>17</v>
      </c>
      <c r="F85" s="35" t="s">
        <v>17</v>
      </c>
      <c r="G85" s="35" t="s">
        <v>17</v>
      </c>
      <c r="H85" s="35" t="s">
        <v>17</v>
      </c>
      <c r="I85" s="34" t="s">
        <v>17</v>
      </c>
      <c r="J85" s="35" t="s">
        <v>17</v>
      </c>
      <c r="K85" s="35" t="s">
        <v>17</v>
      </c>
      <c r="L85" s="35" t="s">
        <v>17</v>
      </c>
      <c r="M85" s="35" t="s">
        <v>17</v>
      </c>
      <c r="N85" s="35" t="s">
        <v>17</v>
      </c>
      <c r="O85" s="35" t="s">
        <v>17</v>
      </c>
      <c r="P85" s="1" t="s">
        <v>194</v>
      </c>
      <c r="Q85" s="35" t="s">
        <v>17</v>
      </c>
      <c r="R85" t="s">
        <v>272</v>
      </c>
    </row>
    <row r="86" spans="1:18" ht="60" x14ac:dyDescent="0.25">
      <c r="A86" t="s">
        <v>292</v>
      </c>
      <c r="B86" t="s">
        <v>100</v>
      </c>
      <c r="C86" s="7" t="s">
        <v>17</v>
      </c>
      <c r="D86" s="7" t="s">
        <v>17</v>
      </c>
      <c r="E86" s="19" t="s">
        <v>17</v>
      </c>
      <c r="F86" s="35" t="s">
        <v>17</v>
      </c>
      <c r="G86" s="35" t="s">
        <v>17</v>
      </c>
      <c r="H86" s="35" t="s">
        <v>17</v>
      </c>
      <c r="I86" s="34" t="s">
        <v>17</v>
      </c>
      <c r="J86" s="35" t="s">
        <v>17</v>
      </c>
      <c r="K86" s="35" t="s">
        <v>17</v>
      </c>
      <c r="L86" s="35" t="s">
        <v>17</v>
      </c>
      <c r="M86" s="35" t="s">
        <v>17</v>
      </c>
      <c r="N86" s="35" t="s">
        <v>17</v>
      </c>
      <c r="O86" s="35" t="s">
        <v>17</v>
      </c>
      <c r="P86" s="1" t="s">
        <v>195</v>
      </c>
      <c r="Q86" s="35" t="s">
        <v>17</v>
      </c>
      <c r="R86" t="s">
        <v>272</v>
      </c>
    </row>
    <row r="87" spans="1:18" ht="60" x14ac:dyDescent="0.25">
      <c r="A87" t="s">
        <v>292</v>
      </c>
      <c r="B87" t="s">
        <v>244</v>
      </c>
      <c r="C87" s="7" t="s">
        <v>17</v>
      </c>
      <c r="D87" s="7" t="s">
        <v>217</v>
      </c>
      <c r="E87" s="8" t="s">
        <v>252</v>
      </c>
      <c r="F87" s="35" t="s">
        <v>24</v>
      </c>
      <c r="G87" s="35" t="s">
        <v>32</v>
      </c>
      <c r="H87" s="35" t="s">
        <v>35</v>
      </c>
      <c r="I87" s="8" t="s">
        <v>287</v>
      </c>
      <c r="J87" s="35" t="s">
        <v>30</v>
      </c>
      <c r="K87" s="35" t="s">
        <v>31</v>
      </c>
      <c r="L87" s="35" t="s">
        <v>25</v>
      </c>
      <c r="M87" s="35" t="s">
        <v>26</v>
      </c>
      <c r="N87" s="35" t="s">
        <v>24</v>
      </c>
      <c r="O87" s="35" t="s">
        <v>27</v>
      </c>
      <c r="P87" s="1" t="s">
        <v>194</v>
      </c>
      <c r="Q87" s="35" t="s">
        <v>263</v>
      </c>
      <c r="R87" t="s">
        <v>272</v>
      </c>
    </row>
    <row r="88" spans="1:18" ht="60" x14ac:dyDescent="0.25">
      <c r="A88" t="s">
        <v>292</v>
      </c>
      <c r="B88" s="12" t="s">
        <v>12</v>
      </c>
      <c r="C88" s="7" t="s">
        <v>17</v>
      </c>
      <c r="D88" s="8" t="s">
        <v>217</v>
      </c>
      <c r="E88" s="8" t="s">
        <v>251</v>
      </c>
      <c r="F88" s="35" t="s">
        <v>24</v>
      </c>
      <c r="G88" s="35" t="s">
        <v>32</v>
      </c>
      <c r="H88" s="35" t="s">
        <v>35</v>
      </c>
      <c r="I88" s="8" t="s">
        <v>287</v>
      </c>
      <c r="J88" s="35" t="s">
        <v>30</v>
      </c>
      <c r="K88" s="35" t="s">
        <v>31</v>
      </c>
      <c r="L88" s="35" t="s">
        <v>25</v>
      </c>
      <c r="M88" s="35" t="s">
        <v>26</v>
      </c>
      <c r="N88" s="35" t="s">
        <v>24</v>
      </c>
      <c r="O88" s="35" t="s">
        <v>27</v>
      </c>
      <c r="P88" s="1" t="s">
        <v>196</v>
      </c>
      <c r="Q88" s="35" t="s">
        <v>265</v>
      </c>
      <c r="R88" t="s">
        <v>272</v>
      </c>
    </row>
    <row r="89" spans="1:18" ht="60" x14ac:dyDescent="0.25">
      <c r="A89" t="s">
        <v>292</v>
      </c>
      <c r="B89" t="s">
        <v>226</v>
      </c>
      <c r="C89" s="7" t="s">
        <v>17</v>
      </c>
      <c r="D89" s="8" t="s">
        <v>217</v>
      </c>
      <c r="E89" s="8" t="s">
        <v>252</v>
      </c>
      <c r="F89" s="35" t="s">
        <v>24</v>
      </c>
      <c r="G89" s="35" t="s">
        <v>32</v>
      </c>
      <c r="H89" s="35" t="s">
        <v>35</v>
      </c>
      <c r="I89" s="8" t="s">
        <v>287</v>
      </c>
      <c r="J89" s="35" t="s">
        <v>30</v>
      </c>
      <c r="K89" s="35" t="s">
        <v>31</v>
      </c>
      <c r="L89" s="35" t="s">
        <v>25</v>
      </c>
      <c r="M89" s="35" t="s">
        <v>26</v>
      </c>
      <c r="N89" s="35" t="s">
        <v>24</v>
      </c>
      <c r="O89" s="35" t="s">
        <v>27</v>
      </c>
      <c r="P89" s="1" t="s">
        <v>196</v>
      </c>
      <c r="Q89" s="35" t="s">
        <v>264</v>
      </c>
      <c r="R89" t="s">
        <v>272</v>
      </c>
    </row>
    <row r="90" spans="1:18" ht="60" x14ac:dyDescent="0.25">
      <c r="A90" t="s">
        <v>292</v>
      </c>
      <c r="B90" t="s">
        <v>101</v>
      </c>
      <c r="C90" s="7" t="s">
        <v>17</v>
      </c>
      <c r="D90" s="7" t="s">
        <v>17</v>
      </c>
      <c r="E90" s="19" t="s">
        <v>17</v>
      </c>
      <c r="F90" s="35" t="s">
        <v>17</v>
      </c>
      <c r="G90" s="35" t="s">
        <v>17</v>
      </c>
      <c r="H90" s="35" t="s">
        <v>17</v>
      </c>
      <c r="I90" s="34" t="s">
        <v>17</v>
      </c>
      <c r="J90" s="35" t="s">
        <v>17</v>
      </c>
      <c r="K90" s="35" t="s">
        <v>17</v>
      </c>
      <c r="L90" s="35" t="s">
        <v>17</v>
      </c>
      <c r="M90" s="35" t="s">
        <v>17</v>
      </c>
      <c r="N90" s="35" t="s">
        <v>17</v>
      </c>
      <c r="O90" s="35" t="s">
        <v>17</v>
      </c>
      <c r="P90" s="1" t="s">
        <v>196</v>
      </c>
      <c r="Q90" s="35" t="s">
        <v>17</v>
      </c>
      <c r="R90" t="s">
        <v>272</v>
      </c>
    </row>
    <row r="91" spans="1:18" ht="60" x14ac:dyDescent="0.25">
      <c r="A91" t="s">
        <v>292</v>
      </c>
      <c r="B91" t="s">
        <v>105</v>
      </c>
      <c r="C91" s="7" t="s">
        <v>17</v>
      </c>
      <c r="D91" s="7" t="s">
        <v>17</v>
      </c>
      <c r="E91" s="19" t="s">
        <v>17</v>
      </c>
      <c r="F91" s="35" t="s">
        <v>24</v>
      </c>
      <c r="G91" s="35" t="s">
        <v>32</v>
      </c>
      <c r="H91" s="35" t="s">
        <v>35</v>
      </c>
      <c r="I91" s="8" t="s">
        <v>287</v>
      </c>
      <c r="J91" s="35" t="s">
        <v>30</v>
      </c>
      <c r="K91" s="35" t="s">
        <v>31</v>
      </c>
      <c r="L91" s="35" t="s">
        <v>25</v>
      </c>
      <c r="M91" s="35" t="s">
        <v>26</v>
      </c>
      <c r="N91" s="35" t="s">
        <v>24</v>
      </c>
      <c r="O91" s="35" t="s">
        <v>27</v>
      </c>
      <c r="P91" s="1" t="s">
        <v>195</v>
      </c>
      <c r="Q91" s="35" t="s">
        <v>17</v>
      </c>
      <c r="R91" t="s">
        <v>272</v>
      </c>
    </row>
    <row r="92" spans="1:18" ht="60" x14ac:dyDescent="0.25">
      <c r="A92" t="s">
        <v>292</v>
      </c>
      <c r="B92" t="s">
        <v>106</v>
      </c>
      <c r="C92" s="7" t="s">
        <v>17</v>
      </c>
      <c r="D92" s="7" t="s">
        <v>17</v>
      </c>
      <c r="E92" s="19" t="s">
        <v>17</v>
      </c>
      <c r="F92" s="35" t="s">
        <v>17</v>
      </c>
      <c r="G92" s="35" t="s">
        <v>17</v>
      </c>
      <c r="H92" s="35" t="s">
        <v>17</v>
      </c>
      <c r="I92" s="34" t="s">
        <v>17</v>
      </c>
      <c r="J92" s="35" t="s">
        <v>17</v>
      </c>
      <c r="K92" s="35" t="s">
        <v>17</v>
      </c>
      <c r="L92" s="35" t="s">
        <v>17</v>
      </c>
      <c r="M92" s="35" t="s">
        <v>17</v>
      </c>
      <c r="N92" s="35" t="s">
        <v>17</v>
      </c>
      <c r="O92" s="35" t="s">
        <v>17</v>
      </c>
      <c r="P92" s="1" t="s">
        <v>206</v>
      </c>
      <c r="Q92" s="35" t="s">
        <v>17</v>
      </c>
      <c r="R92" t="s">
        <v>272</v>
      </c>
    </row>
    <row r="93" spans="1:18" ht="60" x14ac:dyDescent="0.25">
      <c r="A93" t="s">
        <v>292</v>
      </c>
      <c r="B93" t="s">
        <v>107</v>
      </c>
      <c r="C93" s="7" t="s">
        <v>17</v>
      </c>
      <c r="D93" s="7" t="s">
        <v>17</v>
      </c>
      <c r="E93" s="19" t="s">
        <v>17</v>
      </c>
      <c r="F93" s="35" t="s">
        <v>17</v>
      </c>
      <c r="G93" s="35" t="s">
        <v>17</v>
      </c>
      <c r="H93" s="35" t="s">
        <v>17</v>
      </c>
      <c r="I93" s="34" t="s">
        <v>17</v>
      </c>
      <c r="J93" s="35" t="s">
        <v>17</v>
      </c>
      <c r="K93" s="35" t="s">
        <v>17</v>
      </c>
      <c r="L93" s="35" t="s">
        <v>17</v>
      </c>
      <c r="M93" s="35" t="s">
        <v>17</v>
      </c>
      <c r="N93" s="35" t="s">
        <v>17</v>
      </c>
      <c r="O93" s="35" t="s">
        <v>17</v>
      </c>
      <c r="P93" s="1" t="s">
        <v>198</v>
      </c>
      <c r="Q93" s="35" t="s">
        <v>17</v>
      </c>
      <c r="R93" t="s">
        <v>272</v>
      </c>
    </row>
    <row r="94" spans="1:18" ht="60" x14ac:dyDescent="0.25">
      <c r="A94" t="s">
        <v>292</v>
      </c>
      <c r="B94" t="s">
        <v>108</v>
      </c>
      <c r="C94" s="7" t="s">
        <v>17</v>
      </c>
      <c r="D94" s="7" t="s">
        <v>217</v>
      </c>
      <c r="E94" s="8" t="s">
        <v>252</v>
      </c>
      <c r="F94" s="35" t="s">
        <v>24</v>
      </c>
      <c r="G94" s="35" t="s">
        <v>32</v>
      </c>
      <c r="H94" s="35" t="s">
        <v>35</v>
      </c>
      <c r="I94" s="8" t="s">
        <v>287</v>
      </c>
      <c r="J94" s="35" t="s">
        <v>30</v>
      </c>
      <c r="K94" s="35" t="s">
        <v>31</v>
      </c>
      <c r="L94" s="35" t="s">
        <v>25</v>
      </c>
      <c r="M94" s="35" t="s">
        <v>26</v>
      </c>
      <c r="N94" s="35" t="s">
        <v>24</v>
      </c>
      <c r="O94" s="35" t="s">
        <v>27</v>
      </c>
      <c r="P94" s="1" t="s">
        <v>191</v>
      </c>
      <c r="Q94" s="35" t="s">
        <v>263</v>
      </c>
      <c r="R94" t="s">
        <v>272</v>
      </c>
    </row>
    <row r="95" spans="1:18" ht="60" x14ac:dyDescent="0.25">
      <c r="A95" t="s">
        <v>292</v>
      </c>
      <c r="B95" t="s">
        <v>109</v>
      </c>
      <c r="C95" s="7" t="s">
        <v>17</v>
      </c>
      <c r="D95" s="7" t="s">
        <v>17</v>
      </c>
      <c r="E95" s="19" t="s">
        <v>17</v>
      </c>
      <c r="F95" s="35" t="s">
        <v>17</v>
      </c>
      <c r="G95" s="35" t="s">
        <v>17</v>
      </c>
      <c r="H95" s="35" t="s">
        <v>17</v>
      </c>
      <c r="I95" s="34" t="s">
        <v>17</v>
      </c>
      <c r="J95" s="35" t="s">
        <v>17</v>
      </c>
      <c r="K95" s="35" t="s">
        <v>17</v>
      </c>
      <c r="L95" s="35" t="s">
        <v>17</v>
      </c>
      <c r="M95" s="35" t="s">
        <v>17</v>
      </c>
      <c r="N95" s="35" t="s">
        <v>17</v>
      </c>
      <c r="O95" s="35" t="s">
        <v>17</v>
      </c>
      <c r="P95" s="1" t="s">
        <v>196</v>
      </c>
      <c r="Q95" s="35" t="s">
        <v>17</v>
      </c>
      <c r="R95" t="s">
        <v>272</v>
      </c>
    </row>
    <row r="96" spans="1:18" ht="60" x14ac:dyDescent="0.25">
      <c r="A96" t="s">
        <v>292</v>
      </c>
      <c r="B96" t="s">
        <v>110</v>
      </c>
      <c r="C96" s="7" t="s">
        <v>17</v>
      </c>
      <c r="D96" s="7" t="s">
        <v>217</v>
      </c>
      <c r="E96" s="8" t="s">
        <v>251</v>
      </c>
      <c r="F96" s="35" t="s">
        <v>24</v>
      </c>
      <c r="G96" s="35" t="s">
        <v>32</v>
      </c>
      <c r="H96" s="35" t="s">
        <v>35</v>
      </c>
      <c r="I96" s="8" t="s">
        <v>287</v>
      </c>
      <c r="J96" s="35" t="s">
        <v>30</v>
      </c>
      <c r="K96" s="35" t="s">
        <v>31</v>
      </c>
      <c r="L96" s="35" t="s">
        <v>25</v>
      </c>
      <c r="M96" s="35" t="s">
        <v>26</v>
      </c>
      <c r="N96" s="35" t="s">
        <v>24</v>
      </c>
      <c r="O96" s="35" t="s">
        <v>27</v>
      </c>
      <c r="P96" s="1" t="s">
        <v>196</v>
      </c>
      <c r="Q96" s="35" t="s">
        <v>265</v>
      </c>
      <c r="R96" t="s">
        <v>272</v>
      </c>
    </row>
    <row r="97" spans="1:18" x14ac:dyDescent="0.25">
      <c r="A97" t="s">
        <v>292</v>
      </c>
      <c r="B97" t="s">
        <v>111</v>
      </c>
      <c r="C97" s="7" t="s">
        <v>17</v>
      </c>
      <c r="D97" s="7" t="s">
        <v>17</v>
      </c>
      <c r="E97" s="7" t="s">
        <v>17</v>
      </c>
      <c r="F97" s="7" t="s">
        <v>17</v>
      </c>
      <c r="G97" s="7" t="s">
        <v>17</v>
      </c>
      <c r="H97" s="7" t="s">
        <v>17</v>
      </c>
      <c r="I97" s="35" t="s">
        <v>17</v>
      </c>
      <c r="J97" s="7" t="s">
        <v>17</v>
      </c>
      <c r="K97" s="7" t="s">
        <v>17</v>
      </c>
      <c r="L97" s="7" t="s">
        <v>17</v>
      </c>
      <c r="M97" s="7" t="s">
        <v>17</v>
      </c>
      <c r="N97" s="7" t="s">
        <v>17</v>
      </c>
      <c r="O97" s="7" t="s">
        <v>17</v>
      </c>
      <c r="P97" s="7" t="s">
        <v>17</v>
      </c>
      <c r="Q97" s="7" t="s">
        <v>17</v>
      </c>
      <c r="R97" t="s">
        <v>272</v>
      </c>
    </row>
  </sheetData>
  <autoFilter ref="A1:R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topLeftCell="A88" workbookViewId="0">
      <selection activeCell="B30" sqref="B30"/>
    </sheetView>
  </sheetViews>
  <sheetFormatPr defaultRowHeight="15" x14ac:dyDescent="0.25"/>
  <cols>
    <col min="1" max="1" width="33.140625" bestFit="1" customWidth="1"/>
  </cols>
  <sheetData>
    <row r="1" spans="1:2" x14ac:dyDescent="0.25">
      <c r="A1" t="s">
        <v>138</v>
      </c>
      <c r="B1" t="s">
        <v>138</v>
      </c>
    </row>
    <row r="2" spans="1:2" x14ac:dyDescent="0.25">
      <c r="A2" t="s">
        <v>41</v>
      </c>
      <c r="B2" t="s">
        <v>41</v>
      </c>
    </row>
    <row r="3" spans="1:2" x14ac:dyDescent="0.25">
      <c r="A3" t="s">
        <v>293</v>
      </c>
      <c r="B3" t="s">
        <v>139</v>
      </c>
    </row>
    <row r="4" spans="1:2" x14ac:dyDescent="0.25">
      <c r="A4" t="s">
        <v>294</v>
      </c>
      <c r="B4" t="s">
        <v>140</v>
      </c>
    </row>
    <row r="5" spans="1:2" x14ac:dyDescent="0.25">
      <c r="A5" t="s">
        <v>295</v>
      </c>
      <c r="B5" t="s">
        <v>141</v>
      </c>
    </row>
    <row r="6" spans="1:2" x14ac:dyDescent="0.25">
      <c r="A6" t="s">
        <v>142</v>
      </c>
      <c r="B6" t="s">
        <v>142</v>
      </c>
    </row>
    <row r="7" spans="1:2" x14ac:dyDescent="0.25">
      <c r="A7" t="s">
        <v>42</v>
      </c>
      <c r="B7" t="s">
        <v>42</v>
      </c>
    </row>
    <row r="8" spans="1:2" x14ac:dyDescent="0.25">
      <c r="A8" t="s">
        <v>143</v>
      </c>
      <c r="B8" t="s">
        <v>143</v>
      </c>
    </row>
    <row r="9" spans="1:2" x14ac:dyDescent="0.25">
      <c r="A9" t="s">
        <v>144</v>
      </c>
      <c r="B9" t="s">
        <v>144</v>
      </c>
    </row>
    <row r="10" spans="1:2" x14ac:dyDescent="0.25">
      <c r="A10" t="s">
        <v>43</v>
      </c>
      <c r="B10" t="s">
        <v>43</v>
      </c>
    </row>
    <row r="11" spans="1:2" x14ac:dyDescent="0.25">
      <c r="A11" t="s">
        <v>44</v>
      </c>
      <c r="B11" t="s">
        <v>229</v>
      </c>
    </row>
    <row r="12" spans="1:2" x14ac:dyDescent="0.25">
      <c r="A12" t="s">
        <v>45</v>
      </c>
      <c r="B12" t="s">
        <v>238</v>
      </c>
    </row>
    <row r="13" spans="1:2" x14ac:dyDescent="0.25">
      <c r="A13" t="s">
        <v>46</v>
      </c>
      <c r="B13" t="s">
        <v>241</v>
      </c>
    </row>
    <row r="14" spans="1:2" x14ac:dyDescent="0.25">
      <c r="A14" t="s">
        <v>47</v>
      </c>
      <c r="B14" t="s">
        <v>44</v>
      </c>
    </row>
    <row r="15" spans="1:2" x14ac:dyDescent="0.25">
      <c r="A15" t="s">
        <v>48</v>
      </c>
      <c r="B15" t="s">
        <v>45</v>
      </c>
    </row>
    <row r="16" spans="1:2" x14ac:dyDescent="0.25">
      <c r="A16" t="s">
        <v>49</v>
      </c>
      <c r="B16" t="s">
        <v>46</v>
      </c>
    </row>
    <row r="17" spans="1:2" x14ac:dyDescent="0.25">
      <c r="A17" t="s">
        <v>50</v>
      </c>
      <c r="B17" t="s">
        <v>47</v>
      </c>
    </row>
    <row r="18" spans="1:2" x14ac:dyDescent="0.25">
      <c r="A18" t="s">
        <v>51</v>
      </c>
      <c r="B18" t="s">
        <v>48</v>
      </c>
    </row>
    <row r="19" spans="1:2" x14ac:dyDescent="0.25">
      <c r="A19" t="s">
        <v>52</v>
      </c>
      <c r="B19" t="s">
        <v>50</v>
      </c>
    </row>
    <row r="20" spans="1:2" x14ac:dyDescent="0.25">
      <c r="A20" t="s">
        <v>53</v>
      </c>
      <c r="B20" t="s">
        <v>51</v>
      </c>
    </row>
    <row r="21" spans="1:2" x14ac:dyDescent="0.25">
      <c r="A21" t="s">
        <v>296</v>
      </c>
      <c r="B21" t="s">
        <v>52</v>
      </c>
    </row>
    <row r="22" spans="1:2" x14ac:dyDescent="0.25">
      <c r="A22" t="s">
        <v>55</v>
      </c>
      <c r="B22" t="s">
        <v>55</v>
      </c>
    </row>
    <row r="23" spans="1:2" x14ac:dyDescent="0.25">
      <c r="A23" t="s">
        <v>56</v>
      </c>
      <c r="B23" t="s">
        <v>56</v>
      </c>
    </row>
    <row r="24" spans="1:2" x14ac:dyDescent="0.25">
      <c r="A24" t="s">
        <v>57</v>
      </c>
      <c r="B24" t="s">
        <v>57</v>
      </c>
    </row>
    <row r="25" spans="1:2" x14ac:dyDescent="0.25">
      <c r="A25" t="s">
        <v>297</v>
      </c>
      <c r="B25" t="s">
        <v>59</v>
      </c>
    </row>
    <row r="26" spans="1:2" x14ac:dyDescent="0.25">
      <c r="A26" t="s">
        <v>59</v>
      </c>
      <c r="B26" t="s">
        <v>60</v>
      </c>
    </row>
    <row r="27" spans="1:2" x14ac:dyDescent="0.25">
      <c r="A27" t="s">
        <v>60</v>
      </c>
      <c r="B27" t="s">
        <v>297</v>
      </c>
    </row>
    <row r="28" spans="1:2" x14ac:dyDescent="0.25">
      <c r="A28" t="s">
        <v>61</v>
      </c>
      <c r="B28" t="s">
        <v>61</v>
      </c>
    </row>
    <row r="29" spans="1:2" x14ac:dyDescent="0.25">
      <c r="A29" t="s">
        <v>62</v>
      </c>
      <c r="B29" t="s">
        <v>62</v>
      </c>
    </row>
    <row r="30" spans="1:2" x14ac:dyDescent="0.25">
      <c r="A30" t="s">
        <v>153</v>
      </c>
      <c r="B30" t="s">
        <v>153</v>
      </c>
    </row>
    <row r="31" spans="1:2" x14ac:dyDescent="0.25">
      <c r="A31" t="s">
        <v>298</v>
      </c>
      <c r="B31" t="s">
        <v>63</v>
      </c>
    </row>
    <row r="32" spans="1:2" x14ac:dyDescent="0.25">
      <c r="A32" t="s">
        <v>64</v>
      </c>
      <c r="B32" t="s">
        <v>64</v>
      </c>
    </row>
    <row r="33" spans="1:2" x14ac:dyDescent="0.25">
      <c r="A33" t="s">
        <v>65</v>
      </c>
      <c r="B33" t="s">
        <v>65</v>
      </c>
    </row>
    <row r="34" spans="1:2" x14ac:dyDescent="0.25">
      <c r="A34" t="s">
        <v>299</v>
      </c>
      <c r="B34" t="s">
        <v>66</v>
      </c>
    </row>
    <row r="35" spans="1:2" x14ac:dyDescent="0.25">
      <c r="A35" t="s">
        <v>66</v>
      </c>
      <c r="B35" t="s">
        <v>158</v>
      </c>
    </row>
    <row r="36" spans="1:2" x14ac:dyDescent="0.25">
      <c r="A36" t="s">
        <v>300</v>
      </c>
      <c r="B36" t="s">
        <v>67</v>
      </c>
    </row>
    <row r="37" spans="1:2" x14ac:dyDescent="0.25">
      <c r="A37" t="s">
        <v>301</v>
      </c>
      <c r="B37" t="s">
        <v>159</v>
      </c>
    </row>
    <row r="38" spans="1:2" x14ac:dyDescent="0.25">
      <c r="A38" t="s">
        <v>158</v>
      </c>
      <c r="B38" t="s">
        <v>68</v>
      </c>
    </row>
    <row r="39" spans="1:2" x14ac:dyDescent="0.25">
      <c r="A39" t="s">
        <v>67</v>
      </c>
      <c r="B39" t="s">
        <v>69</v>
      </c>
    </row>
    <row r="40" spans="1:2" x14ac:dyDescent="0.25">
      <c r="A40" t="s">
        <v>302</v>
      </c>
      <c r="B40" t="s">
        <v>162</v>
      </c>
    </row>
    <row r="41" spans="1:2" x14ac:dyDescent="0.25">
      <c r="A41" t="s">
        <v>159</v>
      </c>
      <c r="B41" t="s">
        <v>70</v>
      </c>
    </row>
    <row r="42" spans="1:2" x14ac:dyDescent="0.25">
      <c r="A42" t="s">
        <v>68</v>
      </c>
      <c r="B42" t="s">
        <v>71</v>
      </c>
    </row>
    <row r="43" spans="1:2" x14ac:dyDescent="0.25">
      <c r="A43" t="s">
        <v>69</v>
      </c>
      <c r="B43" t="s">
        <v>72</v>
      </c>
    </row>
    <row r="44" spans="1:2" x14ac:dyDescent="0.25">
      <c r="A44" t="s">
        <v>162</v>
      </c>
      <c r="B44" t="s">
        <v>164</v>
      </c>
    </row>
    <row r="45" spans="1:2" x14ac:dyDescent="0.25">
      <c r="A45" t="s">
        <v>278</v>
      </c>
      <c r="B45" t="s">
        <v>165</v>
      </c>
    </row>
    <row r="46" spans="1:2" x14ac:dyDescent="0.25">
      <c r="A46" t="s">
        <v>71</v>
      </c>
      <c r="B46" t="s">
        <v>166</v>
      </c>
    </row>
    <row r="47" spans="1:2" x14ac:dyDescent="0.25">
      <c r="A47" t="s">
        <v>72</v>
      </c>
      <c r="B47" t="s">
        <v>73</v>
      </c>
    </row>
    <row r="48" spans="1:2" x14ac:dyDescent="0.25">
      <c r="A48" t="s">
        <v>164</v>
      </c>
      <c r="B48" t="s">
        <v>167</v>
      </c>
    </row>
    <row r="49" spans="1:2" x14ac:dyDescent="0.25">
      <c r="A49" t="s">
        <v>165</v>
      </c>
      <c r="B49" t="s">
        <v>74</v>
      </c>
    </row>
    <row r="50" spans="1:2" x14ac:dyDescent="0.25">
      <c r="A50" t="s">
        <v>303</v>
      </c>
      <c r="B50" t="s">
        <v>75</v>
      </c>
    </row>
    <row r="51" spans="1:2" x14ac:dyDescent="0.25">
      <c r="A51" t="s">
        <v>74</v>
      </c>
      <c r="B51" t="s">
        <v>76</v>
      </c>
    </row>
    <row r="52" spans="1:2" x14ac:dyDescent="0.25">
      <c r="A52" t="s">
        <v>75</v>
      </c>
      <c r="B52" t="s">
        <v>77</v>
      </c>
    </row>
    <row r="53" spans="1:2" x14ac:dyDescent="0.25">
      <c r="A53" t="s">
        <v>279</v>
      </c>
      <c r="B53" s="12" t="s">
        <v>78</v>
      </c>
    </row>
    <row r="54" spans="1:2" x14ac:dyDescent="0.25">
      <c r="A54" t="s">
        <v>280</v>
      </c>
      <c r="B54" t="s">
        <v>80</v>
      </c>
    </row>
    <row r="55" spans="1:2" x14ac:dyDescent="0.25">
      <c r="A55" t="s">
        <v>78</v>
      </c>
      <c r="B55" t="s">
        <v>173</v>
      </c>
    </row>
    <row r="56" spans="1:2" x14ac:dyDescent="0.25">
      <c r="A56" t="s">
        <v>80</v>
      </c>
      <c r="B56" t="s">
        <v>174</v>
      </c>
    </row>
    <row r="57" spans="1:2" x14ac:dyDescent="0.25">
      <c r="A57" t="s">
        <v>173</v>
      </c>
      <c r="B57" t="s">
        <v>81</v>
      </c>
    </row>
    <row r="58" spans="1:2" x14ac:dyDescent="0.25">
      <c r="A58" t="s">
        <v>174</v>
      </c>
      <c r="B58" t="s">
        <v>175</v>
      </c>
    </row>
    <row r="59" spans="1:2" x14ac:dyDescent="0.25">
      <c r="A59" t="s">
        <v>81</v>
      </c>
      <c r="B59" t="s">
        <v>82</v>
      </c>
    </row>
    <row r="60" spans="1:2" x14ac:dyDescent="0.25">
      <c r="A60" t="s">
        <v>175</v>
      </c>
      <c r="B60" t="s">
        <v>176</v>
      </c>
    </row>
    <row r="61" spans="1:2" x14ac:dyDescent="0.25">
      <c r="A61" t="s">
        <v>82</v>
      </c>
      <c r="B61" t="s">
        <v>177</v>
      </c>
    </row>
    <row r="62" spans="1:2" x14ac:dyDescent="0.25">
      <c r="A62" t="s">
        <v>176</v>
      </c>
      <c r="B62" t="s">
        <v>178</v>
      </c>
    </row>
    <row r="63" spans="1:2" x14ac:dyDescent="0.25">
      <c r="A63" t="s">
        <v>177</v>
      </c>
      <c r="B63" t="s">
        <v>83</v>
      </c>
    </row>
    <row r="64" spans="1:2" x14ac:dyDescent="0.25">
      <c r="A64" t="s">
        <v>304</v>
      </c>
      <c r="B64" t="s">
        <v>179</v>
      </c>
    </row>
    <row r="65" spans="1:2" x14ac:dyDescent="0.25">
      <c r="A65" t="s">
        <v>83</v>
      </c>
      <c r="B65" t="s">
        <v>228</v>
      </c>
    </row>
    <row r="66" spans="1:2" x14ac:dyDescent="0.25">
      <c r="A66" t="s">
        <v>179</v>
      </c>
      <c r="B66" t="s">
        <v>227</v>
      </c>
    </row>
    <row r="67" spans="1:2" x14ac:dyDescent="0.25">
      <c r="A67" t="s">
        <v>84</v>
      </c>
      <c r="B67" t="s">
        <v>84</v>
      </c>
    </row>
    <row r="68" spans="1:2" x14ac:dyDescent="0.25">
      <c r="A68" t="s">
        <v>85</v>
      </c>
      <c r="B68" t="s">
        <v>86</v>
      </c>
    </row>
    <row r="69" spans="1:2" x14ac:dyDescent="0.25">
      <c r="A69" t="s">
        <v>86</v>
      </c>
      <c r="B69" t="s">
        <v>88</v>
      </c>
    </row>
    <row r="70" spans="1:2" x14ac:dyDescent="0.25">
      <c r="A70" t="s">
        <v>87</v>
      </c>
      <c r="B70" t="s">
        <v>89</v>
      </c>
    </row>
    <row r="71" spans="1:2" x14ac:dyDescent="0.25">
      <c r="A71" t="s">
        <v>88</v>
      </c>
      <c r="B71" t="s">
        <v>90</v>
      </c>
    </row>
    <row r="72" spans="1:2" x14ac:dyDescent="0.25">
      <c r="A72" t="s">
        <v>89</v>
      </c>
      <c r="B72" t="s">
        <v>184</v>
      </c>
    </row>
    <row r="73" spans="1:2" x14ac:dyDescent="0.25">
      <c r="A73" t="s">
        <v>90</v>
      </c>
      <c r="B73" t="s">
        <v>91</v>
      </c>
    </row>
    <row r="74" spans="1:2" x14ac:dyDescent="0.25">
      <c r="A74" t="s">
        <v>184</v>
      </c>
      <c r="B74" t="s">
        <v>185</v>
      </c>
    </row>
    <row r="75" spans="1:2" x14ac:dyDescent="0.25">
      <c r="A75" t="s">
        <v>91</v>
      </c>
      <c r="B75" t="s">
        <v>92</v>
      </c>
    </row>
    <row r="76" spans="1:2" x14ac:dyDescent="0.25">
      <c r="A76" t="s">
        <v>185</v>
      </c>
      <c r="B76" t="s">
        <v>186</v>
      </c>
    </row>
    <row r="77" spans="1:2" x14ac:dyDescent="0.25">
      <c r="A77" t="s">
        <v>92</v>
      </c>
      <c r="B77" t="s">
        <v>93</v>
      </c>
    </row>
    <row r="78" spans="1:2" x14ac:dyDescent="0.25">
      <c r="A78" t="s">
        <v>186</v>
      </c>
      <c r="B78" t="s">
        <v>94</v>
      </c>
    </row>
    <row r="79" spans="1:2" x14ac:dyDescent="0.25">
      <c r="A79" t="s">
        <v>93</v>
      </c>
      <c r="B79" s="12" t="s">
        <v>13</v>
      </c>
    </row>
    <row r="80" spans="1:2" x14ac:dyDescent="0.25">
      <c r="A80" t="s">
        <v>94</v>
      </c>
      <c r="B80" t="s">
        <v>95</v>
      </c>
    </row>
    <row r="81" spans="1:2" x14ac:dyDescent="0.25">
      <c r="A81" t="s">
        <v>13</v>
      </c>
      <c r="B81" t="s">
        <v>96</v>
      </c>
    </row>
    <row r="82" spans="1:2" x14ac:dyDescent="0.25">
      <c r="A82" t="s">
        <v>95</v>
      </c>
      <c r="B82" t="s">
        <v>97</v>
      </c>
    </row>
    <row r="83" spans="1:2" x14ac:dyDescent="0.25">
      <c r="A83" t="s">
        <v>96</v>
      </c>
      <c r="B83" t="s">
        <v>98</v>
      </c>
    </row>
    <row r="84" spans="1:2" x14ac:dyDescent="0.25">
      <c r="A84" t="s">
        <v>97</v>
      </c>
      <c r="B84" t="s">
        <v>99</v>
      </c>
    </row>
    <row r="85" spans="1:2" x14ac:dyDescent="0.25">
      <c r="A85" t="s">
        <v>98</v>
      </c>
      <c r="B85" t="s">
        <v>100</v>
      </c>
    </row>
    <row r="86" spans="1:2" x14ac:dyDescent="0.25">
      <c r="A86" t="s">
        <v>99</v>
      </c>
      <c r="B86" t="s">
        <v>244</v>
      </c>
    </row>
    <row r="87" spans="1:2" x14ac:dyDescent="0.25">
      <c r="A87" t="s">
        <v>100</v>
      </c>
      <c r="B87" s="12" t="s">
        <v>12</v>
      </c>
    </row>
    <row r="88" spans="1:2" x14ac:dyDescent="0.25">
      <c r="A88" t="s">
        <v>101</v>
      </c>
      <c r="B88" t="s">
        <v>226</v>
      </c>
    </row>
    <row r="89" spans="1:2" x14ac:dyDescent="0.25">
      <c r="A89" t="s">
        <v>102</v>
      </c>
      <c r="B89" t="s">
        <v>101</v>
      </c>
    </row>
    <row r="90" spans="1:2" x14ac:dyDescent="0.25">
      <c r="A90" t="s">
        <v>103</v>
      </c>
      <c r="B90" t="s">
        <v>105</v>
      </c>
    </row>
    <row r="91" spans="1:2" x14ac:dyDescent="0.25">
      <c r="A91" t="s">
        <v>104</v>
      </c>
      <c r="B91" t="s">
        <v>106</v>
      </c>
    </row>
    <row r="92" spans="1:2" x14ac:dyDescent="0.25">
      <c r="A92" t="s">
        <v>105</v>
      </c>
      <c r="B92" t="s">
        <v>107</v>
      </c>
    </row>
    <row r="93" spans="1:2" x14ac:dyDescent="0.25">
      <c r="A93" t="s">
        <v>305</v>
      </c>
      <c r="B93" t="s">
        <v>108</v>
      </c>
    </row>
    <row r="94" spans="1:2" x14ac:dyDescent="0.25">
      <c r="A94" t="s">
        <v>306</v>
      </c>
      <c r="B94" t="s">
        <v>109</v>
      </c>
    </row>
    <row r="95" spans="1:2" x14ac:dyDescent="0.25">
      <c r="A95" t="s">
        <v>307</v>
      </c>
      <c r="B95" t="s">
        <v>110</v>
      </c>
    </row>
    <row r="96" spans="1:2" x14ac:dyDescent="0.25">
      <c r="A96" t="s">
        <v>308</v>
      </c>
      <c r="B9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E2:K107"/>
  <sheetViews>
    <sheetView zoomScale="80" zoomScaleNormal="80" workbookViewId="0">
      <selection activeCell="K107" sqref="K5:K107"/>
    </sheetView>
  </sheetViews>
  <sheetFormatPr defaultRowHeight="15" x14ac:dyDescent="0.25"/>
  <cols>
    <col min="5" max="5" width="41" customWidth="1"/>
    <col min="6" max="6" width="33.140625" bestFit="1" customWidth="1"/>
    <col min="7" max="7" width="43" bestFit="1" customWidth="1"/>
    <col min="10" max="10" width="35.7109375" bestFit="1" customWidth="1"/>
  </cols>
  <sheetData>
    <row r="2" spans="5:11" x14ac:dyDescent="0.25">
      <c r="E2" s="32" t="s">
        <v>281</v>
      </c>
      <c r="F2" s="9" t="s">
        <v>282</v>
      </c>
      <c r="G2" t="s">
        <v>285</v>
      </c>
      <c r="J2" s="9" t="s">
        <v>283</v>
      </c>
      <c r="K2" s="9" t="s">
        <v>284</v>
      </c>
    </row>
    <row r="3" spans="5:11" hidden="1" x14ac:dyDescent="0.25">
      <c r="E3" s="33" t="s">
        <v>14</v>
      </c>
      <c r="F3" s="12" t="s">
        <v>14</v>
      </c>
      <c r="G3" t="s">
        <v>17</v>
      </c>
      <c r="J3" t="s">
        <v>14</v>
      </c>
      <c r="K3" t="s">
        <v>136</v>
      </c>
    </row>
    <row r="4" spans="5:11" hidden="1" x14ac:dyDescent="0.25">
      <c r="E4" s="26" t="s">
        <v>15</v>
      </c>
      <c r="F4" s="12" t="s">
        <v>15</v>
      </c>
      <c r="G4" t="s">
        <v>17</v>
      </c>
      <c r="J4" t="s">
        <v>15</v>
      </c>
      <c r="K4" t="s">
        <v>136</v>
      </c>
    </row>
    <row r="5" spans="5:11" x14ac:dyDescent="0.25">
      <c r="E5" s="26" t="s">
        <v>135</v>
      </c>
      <c r="F5" s="12"/>
      <c r="J5" t="s">
        <v>135</v>
      </c>
      <c r="K5" t="s">
        <v>271</v>
      </c>
    </row>
    <row r="6" spans="5:11" x14ac:dyDescent="0.25">
      <c r="E6" s="26" t="s">
        <v>137</v>
      </c>
      <c r="F6" s="12"/>
      <c r="J6" t="s">
        <v>137</v>
      </c>
      <c r="K6" t="s">
        <v>271</v>
      </c>
    </row>
    <row r="7" spans="5:11" x14ac:dyDescent="0.25">
      <c r="E7" s="26" t="s">
        <v>138</v>
      </c>
      <c r="F7" s="12"/>
      <c r="J7" t="s">
        <v>138</v>
      </c>
      <c r="K7" t="s">
        <v>271</v>
      </c>
    </row>
    <row r="8" spans="5:11" hidden="1" x14ac:dyDescent="0.25">
      <c r="E8" s="26" t="s">
        <v>41</v>
      </c>
      <c r="F8" t="s">
        <v>41</v>
      </c>
      <c r="G8" t="s">
        <v>271</v>
      </c>
      <c r="J8" t="s">
        <v>41</v>
      </c>
      <c r="K8" t="s">
        <v>271</v>
      </c>
    </row>
    <row r="9" spans="5:11" x14ac:dyDescent="0.25">
      <c r="E9" s="26" t="s">
        <v>139</v>
      </c>
      <c r="J9" t="s">
        <v>139</v>
      </c>
      <c r="K9" t="s">
        <v>271</v>
      </c>
    </row>
    <row r="10" spans="5:11" x14ac:dyDescent="0.25">
      <c r="E10" s="29" t="s">
        <v>140</v>
      </c>
      <c r="J10" t="s">
        <v>140</v>
      </c>
      <c r="K10" t="s">
        <v>271</v>
      </c>
    </row>
    <row r="11" spans="5:11" x14ac:dyDescent="0.25">
      <c r="E11" s="26" t="s">
        <v>141</v>
      </c>
      <c r="J11" t="s">
        <v>141</v>
      </c>
      <c r="K11" t="s">
        <v>271</v>
      </c>
    </row>
    <row r="12" spans="5:11" x14ac:dyDescent="0.25">
      <c r="E12" s="26" t="s">
        <v>142</v>
      </c>
      <c r="J12" t="s">
        <v>142</v>
      </c>
      <c r="K12" t="s">
        <v>136</v>
      </c>
    </row>
    <row r="13" spans="5:11" hidden="1" x14ac:dyDescent="0.25">
      <c r="E13" s="26" t="s">
        <v>42</v>
      </c>
      <c r="F13" t="s">
        <v>42</v>
      </c>
      <c r="G13" t="s">
        <v>17</v>
      </c>
      <c r="J13" t="s">
        <v>42</v>
      </c>
      <c r="K13">
        <v>6307</v>
      </c>
    </row>
    <row r="14" spans="5:11" x14ac:dyDescent="0.25">
      <c r="E14" s="26" t="s">
        <v>143</v>
      </c>
      <c r="J14" t="s">
        <v>143</v>
      </c>
      <c r="K14" t="s">
        <v>136</v>
      </c>
    </row>
    <row r="15" spans="5:11" x14ac:dyDescent="0.25">
      <c r="E15" s="26" t="s">
        <v>144</v>
      </c>
      <c r="J15" t="s">
        <v>144</v>
      </c>
      <c r="K15" t="s">
        <v>136</v>
      </c>
    </row>
    <row r="16" spans="5:11" hidden="1" x14ac:dyDescent="0.25">
      <c r="E16" s="26" t="s">
        <v>43</v>
      </c>
      <c r="F16" t="s">
        <v>43</v>
      </c>
      <c r="G16" t="s">
        <v>271</v>
      </c>
      <c r="J16" t="s">
        <v>43</v>
      </c>
      <c r="K16" t="s">
        <v>271</v>
      </c>
    </row>
    <row r="17" spans="5:11" hidden="1" x14ac:dyDescent="0.25">
      <c r="E17" s="25" t="s">
        <v>45</v>
      </c>
      <c r="G17" t="s">
        <v>271</v>
      </c>
      <c r="J17" t="s">
        <v>44</v>
      </c>
      <c r="K17" t="s">
        <v>271</v>
      </c>
    </row>
    <row r="18" spans="5:11" hidden="1" x14ac:dyDescent="0.25">
      <c r="E18" s="25" t="s">
        <v>46</v>
      </c>
      <c r="F18" t="s">
        <v>46</v>
      </c>
      <c r="G18" t="s">
        <v>271</v>
      </c>
      <c r="J18" t="s">
        <v>45</v>
      </c>
      <c r="K18" t="s">
        <v>271</v>
      </c>
    </row>
    <row r="19" spans="5:11" hidden="1" x14ac:dyDescent="0.25">
      <c r="E19" s="26" t="s">
        <v>47</v>
      </c>
      <c r="F19" t="s">
        <v>47</v>
      </c>
      <c r="G19" t="s">
        <v>271</v>
      </c>
      <c r="J19" t="s">
        <v>46</v>
      </c>
      <c r="K19" t="s">
        <v>271</v>
      </c>
    </row>
    <row r="20" spans="5:11" hidden="1" x14ac:dyDescent="0.25">
      <c r="E20" s="25" t="s">
        <v>48</v>
      </c>
      <c r="F20" t="s">
        <v>48</v>
      </c>
      <c r="G20" t="s">
        <v>271</v>
      </c>
      <c r="J20" t="s">
        <v>47</v>
      </c>
      <c r="K20" t="s">
        <v>271</v>
      </c>
    </row>
    <row r="21" spans="5:11" hidden="1" x14ac:dyDescent="0.25">
      <c r="E21" s="25" t="s">
        <v>49</v>
      </c>
      <c r="F21" t="s">
        <v>229</v>
      </c>
      <c r="G21" t="s">
        <v>271</v>
      </c>
      <c r="J21" t="s">
        <v>48</v>
      </c>
      <c r="K21" t="s">
        <v>271</v>
      </c>
    </row>
    <row r="22" spans="5:11" hidden="1" x14ac:dyDescent="0.25">
      <c r="E22" s="25" t="s">
        <v>50</v>
      </c>
      <c r="F22" t="s">
        <v>50</v>
      </c>
      <c r="G22" t="s">
        <v>271</v>
      </c>
      <c r="J22" t="s">
        <v>49</v>
      </c>
      <c r="K22" t="s">
        <v>271</v>
      </c>
    </row>
    <row r="23" spans="5:11" hidden="1" x14ac:dyDescent="0.25">
      <c r="E23" s="25" t="s">
        <v>51</v>
      </c>
      <c r="F23" t="s">
        <v>51</v>
      </c>
      <c r="G23" t="s">
        <v>271</v>
      </c>
      <c r="J23" t="s">
        <v>50</v>
      </c>
      <c r="K23" t="s">
        <v>271</v>
      </c>
    </row>
    <row r="24" spans="5:11" hidden="1" x14ac:dyDescent="0.25">
      <c r="E24" s="25" t="s">
        <v>52</v>
      </c>
      <c r="F24" t="s">
        <v>52</v>
      </c>
      <c r="G24" t="s">
        <v>271</v>
      </c>
      <c r="J24" t="s">
        <v>51</v>
      </c>
      <c r="K24" t="s">
        <v>271</v>
      </c>
    </row>
    <row r="25" spans="5:11" hidden="1" x14ac:dyDescent="0.25">
      <c r="E25" s="25" t="s">
        <v>53</v>
      </c>
      <c r="F25" t="s">
        <v>238</v>
      </c>
      <c r="G25" t="s">
        <v>271</v>
      </c>
      <c r="J25" t="s">
        <v>52</v>
      </c>
      <c r="K25" t="s">
        <v>271</v>
      </c>
    </row>
    <row r="26" spans="5:11" hidden="1" x14ac:dyDescent="0.25">
      <c r="E26" s="25" t="s">
        <v>54</v>
      </c>
      <c r="F26" t="s">
        <v>241</v>
      </c>
      <c r="G26" t="s">
        <v>271</v>
      </c>
      <c r="J26" t="s">
        <v>53</v>
      </c>
      <c r="K26" t="s">
        <v>271</v>
      </c>
    </row>
    <row r="27" spans="5:11" hidden="1" x14ac:dyDescent="0.25">
      <c r="E27" s="25" t="s">
        <v>275</v>
      </c>
      <c r="F27" t="s">
        <v>44</v>
      </c>
      <c r="G27" t="s">
        <v>271</v>
      </c>
      <c r="J27" t="s">
        <v>54</v>
      </c>
      <c r="K27" t="s">
        <v>271</v>
      </c>
    </row>
    <row r="28" spans="5:11" hidden="1" x14ac:dyDescent="0.25">
      <c r="E28" s="25" t="s">
        <v>55</v>
      </c>
      <c r="F28" t="s">
        <v>55</v>
      </c>
      <c r="G28" t="s">
        <v>271</v>
      </c>
      <c r="J28" t="s">
        <v>55</v>
      </c>
      <c r="K28" t="s">
        <v>271</v>
      </c>
    </row>
    <row r="29" spans="5:11" hidden="1" x14ac:dyDescent="0.25">
      <c r="E29" s="25" t="s">
        <v>56</v>
      </c>
      <c r="F29" t="s">
        <v>56</v>
      </c>
      <c r="G29" t="s">
        <v>271</v>
      </c>
      <c r="J29" t="s">
        <v>56</v>
      </c>
      <c r="K29" t="s">
        <v>271</v>
      </c>
    </row>
    <row r="30" spans="5:11" hidden="1" x14ac:dyDescent="0.25">
      <c r="E30" s="26" t="s">
        <v>57</v>
      </c>
      <c r="F30" t="s">
        <v>57</v>
      </c>
      <c r="G30" t="s">
        <v>271</v>
      </c>
      <c r="J30" t="s">
        <v>57</v>
      </c>
      <c r="K30" t="s">
        <v>271</v>
      </c>
    </row>
    <row r="31" spans="5:11" hidden="1" x14ac:dyDescent="0.25">
      <c r="E31" s="27" t="s">
        <v>239</v>
      </c>
      <c r="F31" t="s">
        <v>239</v>
      </c>
      <c r="G31" t="s">
        <v>272</v>
      </c>
      <c r="J31" t="s">
        <v>58</v>
      </c>
      <c r="K31" t="s">
        <v>272</v>
      </c>
    </row>
    <row r="32" spans="5:11" hidden="1" x14ac:dyDescent="0.25">
      <c r="E32" s="27" t="s">
        <v>58</v>
      </c>
      <c r="F32" t="s">
        <v>58</v>
      </c>
      <c r="G32" t="s">
        <v>272</v>
      </c>
      <c r="J32" t="s">
        <v>11</v>
      </c>
      <c r="K32" t="s">
        <v>271</v>
      </c>
    </row>
    <row r="33" spans="5:11" hidden="1" x14ac:dyDescent="0.25">
      <c r="E33" s="27" t="s">
        <v>243</v>
      </c>
      <c r="F33" t="s">
        <v>243</v>
      </c>
      <c r="G33" t="s">
        <v>271</v>
      </c>
      <c r="J33" t="s">
        <v>59</v>
      </c>
      <c r="K33" t="s">
        <v>272</v>
      </c>
    </row>
    <row r="34" spans="5:11" hidden="1" x14ac:dyDescent="0.25">
      <c r="E34" s="26" t="s">
        <v>11</v>
      </c>
      <c r="F34" s="12" t="s">
        <v>11</v>
      </c>
      <c r="G34" t="s">
        <v>271</v>
      </c>
      <c r="J34" t="s">
        <v>60</v>
      </c>
      <c r="K34" t="s">
        <v>272</v>
      </c>
    </row>
    <row r="35" spans="5:11" hidden="1" x14ac:dyDescent="0.25">
      <c r="E35" s="27" t="s">
        <v>59</v>
      </c>
      <c r="F35" t="s">
        <v>236</v>
      </c>
      <c r="G35" t="s">
        <v>272</v>
      </c>
      <c r="J35" t="s">
        <v>61</v>
      </c>
      <c r="K35" t="s">
        <v>272</v>
      </c>
    </row>
    <row r="36" spans="5:11" hidden="1" x14ac:dyDescent="0.25">
      <c r="E36" s="27" t="s">
        <v>61</v>
      </c>
      <c r="F36" t="s">
        <v>242</v>
      </c>
      <c r="G36" t="s">
        <v>272</v>
      </c>
      <c r="J36" t="s">
        <v>62</v>
      </c>
      <c r="K36" t="s">
        <v>271</v>
      </c>
    </row>
    <row r="37" spans="5:11" hidden="1" x14ac:dyDescent="0.25">
      <c r="E37" s="28" t="s">
        <v>277</v>
      </c>
      <c r="F37" t="s">
        <v>67</v>
      </c>
      <c r="G37" t="s">
        <v>271</v>
      </c>
      <c r="J37" t="s">
        <v>153</v>
      </c>
      <c r="K37" t="s">
        <v>271</v>
      </c>
    </row>
    <row r="38" spans="5:11" hidden="1" x14ac:dyDescent="0.25">
      <c r="E38" s="28" t="s">
        <v>153</v>
      </c>
      <c r="F38" t="s">
        <v>45</v>
      </c>
      <c r="G38" t="s">
        <v>271</v>
      </c>
      <c r="J38" t="s">
        <v>63</v>
      </c>
      <c r="K38" t="s">
        <v>271</v>
      </c>
    </row>
    <row r="39" spans="5:11" hidden="1" x14ac:dyDescent="0.25">
      <c r="E39" s="28" t="s">
        <v>63</v>
      </c>
      <c r="F39" t="s">
        <v>63</v>
      </c>
      <c r="G39" t="s">
        <v>271</v>
      </c>
      <c r="J39" t="s">
        <v>64</v>
      </c>
      <c r="K39" t="s">
        <v>271</v>
      </c>
    </row>
    <row r="40" spans="5:11" hidden="1" x14ac:dyDescent="0.25">
      <c r="E40" s="28" t="s">
        <v>64</v>
      </c>
      <c r="F40" t="s">
        <v>64</v>
      </c>
      <c r="G40" t="s">
        <v>271</v>
      </c>
      <c r="J40" t="s">
        <v>65</v>
      </c>
      <c r="K40" t="s">
        <v>271</v>
      </c>
    </row>
    <row r="41" spans="5:11" hidden="1" x14ac:dyDescent="0.25">
      <c r="E41" s="28" t="s">
        <v>65</v>
      </c>
      <c r="F41" t="s">
        <v>65</v>
      </c>
      <c r="G41" t="s">
        <v>271</v>
      </c>
      <c r="J41" t="s">
        <v>66</v>
      </c>
      <c r="K41" t="s">
        <v>271</v>
      </c>
    </row>
    <row r="42" spans="5:11" hidden="1" x14ac:dyDescent="0.25">
      <c r="E42" s="28" t="s">
        <v>66</v>
      </c>
      <c r="F42" t="s">
        <v>66</v>
      </c>
      <c r="G42" t="s">
        <v>271</v>
      </c>
      <c r="J42" t="s">
        <v>158</v>
      </c>
      <c r="K42" t="s">
        <v>271</v>
      </c>
    </row>
    <row r="43" spans="5:11" x14ac:dyDescent="0.25">
      <c r="E43" s="28" t="s">
        <v>158</v>
      </c>
      <c r="J43" t="s">
        <v>67</v>
      </c>
      <c r="K43" t="s">
        <v>271</v>
      </c>
    </row>
    <row r="44" spans="5:11" x14ac:dyDescent="0.25">
      <c r="E44" s="28" t="s">
        <v>159</v>
      </c>
      <c r="J44" t="s">
        <v>159</v>
      </c>
      <c r="K44" t="s">
        <v>271</v>
      </c>
    </row>
    <row r="45" spans="5:11" hidden="1" x14ac:dyDescent="0.25">
      <c r="E45" s="28" t="s">
        <v>68</v>
      </c>
      <c r="F45" t="s">
        <v>68</v>
      </c>
      <c r="G45" t="s">
        <v>271</v>
      </c>
      <c r="J45" t="s">
        <v>68</v>
      </c>
      <c r="K45" t="s">
        <v>271</v>
      </c>
    </row>
    <row r="46" spans="5:11" hidden="1" x14ac:dyDescent="0.25">
      <c r="E46" s="28" t="s">
        <v>69</v>
      </c>
      <c r="F46" t="s">
        <v>69</v>
      </c>
      <c r="G46" t="s">
        <v>271</v>
      </c>
      <c r="J46" t="s">
        <v>69</v>
      </c>
      <c r="K46" t="s">
        <v>271</v>
      </c>
    </row>
    <row r="47" spans="5:11" x14ac:dyDescent="0.25">
      <c r="E47" s="28" t="s">
        <v>162</v>
      </c>
      <c r="J47" t="s">
        <v>162</v>
      </c>
      <c r="K47" t="s">
        <v>271</v>
      </c>
    </row>
    <row r="48" spans="5:11" hidden="1" x14ac:dyDescent="0.25">
      <c r="E48" s="28" t="s">
        <v>278</v>
      </c>
      <c r="F48" t="s">
        <v>70</v>
      </c>
      <c r="G48" t="s">
        <v>271</v>
      </c>
      <c r="J48" t="s">
        <v>70</v>
      </c>
      <c r="K48" t="s">
        <v>271</v>
      </c>
    </row>
    <row r="49" spans="5:11" hidden="1" x14ac:dyDescent="0.25">
      <c r="E49" s="28" t="s">
        <v>71</v>
      </c>
      <c r="F49" t="s">
        <v>71</v>
      </c>
      <c r="G49" t="s">
        <v>271</v>
      </c>
      <c r="J49" t="s">
        <v>71</v>
      </c>
      <c r="K49" t="s">
        <v>271</v>
      </c>
    </row>
    <row r="50" spans="5:11" hidden="1" x14ac:dyDescent="0.25">
      <c r="E50" s="25" t="s">
        <v>72</v>
      </c>
      <c r="F50" t="s">
        <v>72</v>
      </c>
      <c r="G50" t="s">
        <v>271</v>
      </c>
      <c r="J50" t="s">
        <v>72</v>
      </c>
      <c r="K50" t="s">
        <v>271</v>
      </c>
    </row>
    <row r="51" spans="5:11" x14ac:dyDescent="0.25">
      <c r="E51" s="27" t="s">
        <v>164</v>
      </c>
      <c r="J51" t="s">
        <v>164</v>
      </c>
      <c r="K51" t="s">
        <v>271</v>
      </c>
    </row>
    <row r="52" spans="5:11" x14ac:dyDescent="0.25">
      <c r="E52" s="27" t="s">
        <v>165</v>
      </c>
      <c r="J52" t="s">
        <v>165</v>
      </c>
      <c r="K52" t="s">
        <v>271</v>
      </c>
    </row>
    <row r="53" spans="5:11" x14ac:dyDescent="0.25">
      <c r="E53" s="27" t="s">
        <v>166</v>
      </c>
      <c r="J53" t="s">
        <v>166</v>
      </c>
      <c r="K53" t="s">
        <v>271</v>
      </c>
    </row>
    <row r="54" spans="5:11" hidden="1" x14ac:dyDescent="0.25">
      <c r="E54" s="25" t="s">
        <v>73</v>
      </c>
      <c r="F54" t="s">
        <v>73</v>
      </c>
      <c r="G54" t="s">
        <v>271</v>
      </c>
      <c r="J54" t="s">
        <v>73</v>
      </c>
      <c r="K54" t="s">
        <v>271</v>
      </c>
    </row>
    <row r="55" spans="5:11" x14ac:dyDescent="0.25">
      <c r="E55" s="26" t="s">
        <v>167</v>
      </c>
      <c r="J55" t="s">
        <v>167</v>
      </c>
      <c r="K55" t="s">
        <v>271</v>
      </c>
    </row>
    <row r="56" spans="5:11" hidden="1" x14ac:dyDescent="0.25">
      <c r="E56" s="25" t="s">
        <v>74</v>
      </c>
      <c r="F56" t="s">
        <v>74</v>
      </c>
      <c r="G56" t="s">
        <v>271</v>
      </c>
      <c r="J56" t="s">
        <v>74</v>
      </c>
      <c r="K56" t="s">
        <v>271</v>
      </c>
    </row>
    <row r="57" spans="5:11" hidden="1" x14ac:dyDescent="0.25">
      <c r="E57" s="25" t="s">
        <v>75</v>
      </c>
      <c r="F57" t="s">
        <v>75</v>
      </c>
      <c r="G57" t="s">
        <v>271</v>
      </c>
      <c r="J57" t="s">
        <v>75</v>
      </c>
      <c r="K57" t="s">
        <v>271</v>
      </c>
    </row>
    <row r="58" spans="5:11" hidden="1" x14ac:dyDescent="0.25">
      <c r="E58" s="31" t="s">
        <v>279</v>
      </c>
      <c r="F58" t="s">
        <v>76</v>
      </c>
      <c r="G58" t="s">
        <v>271</v>
      </c>
      <c r="J58" t="s">
        <v>76</v>
      </c>
      <c r="K58" t="s">
        <v>271</v>
      </c>
    </row>
    <row r="59" spans="5:11" hidden="1" x14ac:dyDescent="0.25">
      <c r="E59" s="31" t="s">
        <v>280</v>
      </c>
      <c r="F59" t="s">
        <v>77</v>
      </c>
      <c r="G59" t="s">
        <v>271</v>
      </c>
      <c r="J59" t="s">
        <v>77</v>
      </c>
      <c r="K59" t="s">
        <v>271</v>
      </c>
    </row>
    <row r="60" spans="5:11" hidden="1" x14ac:dyDescent="0.25">
      <c r="E60" s="31" t="s">
        <v>78</v>
      </c>
      <c r="F60" s="12" t="s">
        <v>78</v>
      </c>
      <c r="G60" t="s">
        <v>272</v>
      </c>
      <c r="J60" t="s">
        <v>78</v>
      </c>
      <c r="K60" t="s">
        <v>272</v>
      </c>
    </row>
    <row r="61" spans="5:11" hidden="1" x14ac:dyDescent="0.25">
      <c r="E61" s="26" t="s">
        <v>79</v>
      </c>
      <c r="F61" t="s">
        <v>79</v>
      </c>
      <c r="G61" t="s">
        <v>271</v>
      </c>
      <c r="J61" t="s">
        <v>79</v>
      </c>
      <c r="K61" t="s">
        <v>271</v>
      </c>
    </row>
    <row r="62" spans="5:11" x14ac:dyDescent="0.25">
      <c r="E62" s="26" t="s">
        <v>170</v>
      </c>
      <c r="J62" t="s">
        <v>170</v>
      </c>
      <c r="K62" t="s">
        <v>271</v>
      </c>
    </row>
    <row r="63" spans="5:11" x14ac:dyDescent="0.25">
      <c r="E63" s="26" t="s">
        <v>171</v>
      </c>
      <c r="J63" t="s">
        <v>171</v>
      </c>
      <c r="K63" t="s">
        <v>271</v>
      </c>
    </row>
    <row r="64" spans="5:11" x14ac:dyDescent="0.25">
      <c r="E64" s="26" t="s">
        <v>172</v>
      </c>
      <c r="J64" t="s">
        <v>172</v>
      </c>
      <c r="K64" t="s">
        <v>271</v>
      </c>
    </row>
    <row r="65" spans="5:11" hidden="1" x14ac:dyDescent="0.25">
      <c r="E65" s="26" t="s">
        <v>80</v>
      </c>
      <c r="F65" t="s">
        <v>80</v>
      </c>
      <c r="G65" t="s">
        <v>271</v>
      </c>
      <c r="J65" t="s">
        <v>80</v>
      </c>
      <c r="K65" t="s">
        <v>271</v>
      </c>
    </row>
    <row r="66" spans="5:11" x14ac:dyDescent="0.25">
      <c r="E66" s="26" t="s">
        <v>173</v>
      </c>
      <c r="J66" t="s">
        <v>173</v>
      </c>
      <c r="K66" t="s">
        <v>271</v>
      </c>
    </row>
    <row r="67" spans="5:11" x14ac:dyDescent="0.25">
      <c r="E67" s="26" t="s">
        <v>174</v>
      </c>
      <c r="J67" t="s">
        <v>174</v>
      </c>
      <c r="K67" t="s">
        <v>271</v>
      </c>
    </row>
    <row r="68" spans="5:11" hidden="1" x14ac:dyDescent="0.25">
      <c r="E68" s="29" t="s">
        <v>81</v>
      </c>
      <c r="F68" t="s">
        <v>81</v>
      </c>
      <c r="G68" t="s">
        <v>271</v>
      </c>
      <c r="J68" t="s">
        <v>81</v>
      </c>
      <c r="K68" t="s">
        <v>271</v>
      </c>
    </row>
    <row r="69" spans="5:11" x14ac:dyDescent="0.25">
      <c r="E69" s="29" t="s">
        <v>175</v>
      </c>
      <c r="J69" t="s">
        <v>175</v>
      </c>
      <c r="K69" t="s">
        <v>271</v>
      </c>
    </row>
    <row r="70" spans="5:11" hidden="1" x14ac:dyDescent="0.25">
      <c r="E70" s="26" t="s">
        <v>82</v>
      </c>
      <c r="F70" t="s">
        <v>82</v>
      </c>
      <c r="G70" t="s">
        <v>271</v>
      </c>
      <c r="J70" t="s">
        <v>82</v>
      </c>
      <c r="K70" t="s">
        <v>271</v>
      </c>
    </row>
    <row r="71" spans="5:11" x14ac:dyDescent="0.25">
      <c r="E71" s="26" t="s">
        <v>176</v>
      </c>
      <c r="J71" t="s">
        <v>176</v>
      </c>
      <c r="K71" t="s">
        <v>271</v>
      </c>
    </row>
    <row r="72" spans="5:11" x14ac:dyDescent="0.25">
      <c r="E72" s="26" t="s">
        <v>177</v>
      </c>
      <c r="J72" t="s">
        <v>177</v>
      </c>
      <c r="K72" t="s">
        <v>271</v>
      </c>
    </row>
    <row r="73" spans="5:11" x14ac:dyDescent="0.25">
      <c r="E73" s="27" t="s">
        <v>178</v>
      </c>
      <c r="J73" t="s">
        <v>178</v>
      </c>
      <c r="K73" t="s">
        <v>271</v>
      </c>
    </row>
    <row r="74" spans="5:11" hidden="1" x14ac:dyDescent="0.25">
      <c r="E74" s="27" t="s">
        <v>83</v>
      </c>
      <c r="F74" t="s">
        <v>83</v>
      </c>
      <c r="G74" t="s">
        <v>271</v>
      </c>
      <c r="J74" t="s">
        <v>83</v>
      </c>
      <c r="K74" t="s">
        <v>271</v>
      </c>
    </row>
    <row r="75" spans="5:11" x14ac:dyDescent="0.25">
      <c r="E75" s="27" t="s">
        <v>179</v>
      </c>
      <c r="J75" t="s">
        <v>179</v>
      </c>
      <c r="K75" t="s">
        <v>271</v>
      </c>
    </row>
    <row r="76" spans="5:11" hidden="1" x14ac:dyDescent="0.25">
      <c r="E76" s="26" t="s">
        <v>84</v>
      </c>
      <c r="F76" t="s">
        <v>84</v>
      </c>
      <c r="G76" t="s">
        <v>271</v>
      </c>
      <c r="J76" t="s">
        <v>84</v>
      </c>
      <c r="K76" t="s">
        <v>271</v>
      </c>
    </row>
    <row r="77" spans="5:11" hidden="1" x14ac:dyDescent="0.25">
      <c r="E77" s="25" t="s">
        <v>85</v>
      </c>
      <c r="F77" t="s">
        <v>228</v>
      </c>
      <c r="G77" t="s">
        <v>271</v>
      </c>
      <c r="J77" t="s">
        <v>85</v>
      </c>
      <c r="K77" t="s">
        <v>271</v>
      </c>
    </row>
    <row r="78" spans="5:11" hidden="1" x14ac:dyDescent="0.25">
      <c r="E78" s="25" t="s">
        <v>86</v>
      </c>
      <c r="F78" t="s">
        <v>86</v>
      </c>
      <c r="G78" t="s">
        <v>271</v>
      </c>
      <c r="J78" t="s">
        <v>86</v>
      </c>
      <c r="K78" t="s">
        <v>271</v>
      </c>
    </row>
    <row r="79" spans="5:11" hidden="1" x14ac:dyDescent="0.25">
      <c r="E79" s="25" t="s">
        <v>87</v>
      </c>
      <c r="F79" t="s">
        <v>227</v>
      </c>
      <c r="G79" t="s">
        <v>271</v>
      </c>
      <c r="J79" t="s">
        <v>87</v>
      </c>
      <c r="K79" t="s">
        <v>271</v>
      </c>
    </row>
    <row r="80" spans="5:11" hidden="1" x14ac:dyDescent="0.25">
      <c r="E80" s="26" t="s">
        <v>88</v>
      </c>
      <c r="F80" t="s">
        <v>88</v>
      </c>
      <c r="G80" t="s">
        <v>271</v>
      </c>
      <c r="J80" t="s">
        <v>88</v>
      </c>
      <c r="K80" t="s">
        <v>271</v>
      </c>
    </row>
    <row r="81" spans="5:11" hidden="1" x14ac:dyDescent="0.25">
      <c r="E81" s="27" t="s">
        <v>89</v>
      </c>
      <c r="F81" t="s">
        <v>89</v>
      </c>
      <c r="G81" t="s">
        <v>271</v>
      </c>
      <c r="J81" t="s">
        <v>89</v>
      </c>
      <c r="K81" t="s">
        <v>271</v>
      </c>
    </row>
    <row r="82" spans="5:11" hidden="1" x14ac:dyDescent="0.25">
      <c r="E82" s="27" t="s">
        <v>90</v>
      </c>
      <c r="F82" t="s">
        <v>90</v>
      </c>
      <c r="G82" t="s">
        <v>271</v>
      </c>
      <c r="J82" t="s">
        <v>90</v>
      </c>
      <c r="K82" t="s">
        <v>271</v>
      </c>
    </row>
    <row r="83" spans="5:11" x14ac:dyDescent="0.25">
      <c r="E83" s="28" t="s">
        <v>184</v>
      </c>
      <c r="J83" t="s">
        <v>184</v>
      </c>
      <c r="K83" t="s">
        <v>271</v>
      </c>
    </row>
    <row r="84" spans="5:11" hidden="1" x14ac:dyDescent="0.25">
      <c r="E84" s="28" t="s">
        <v>91</v>
      </c>
      <c r="F84" t="s">
        <v>91</v>
      </c>
      <c r="G84" t="s">
        <v>271</v>
      </c>
      <c r="J84" t="s">
        <v>91</v>
      </c>
      <c r="K84" t="s">
        <v>271</v>
      </c>
    </row>
    <row r="85" spans="5:11" x14ac:dyDescent="0.25">
      <c r="E85" s="28" t="s">
        <v>185</v>
      </c>
      <c r="J85" t="s">
        <v>185</v>
      </c>
      <c r="K85" t="s">
        <v>271</v>
      </c>
    </row>
    <row r="86" spans="5:11" hidden="1" x14ac:dyDescent="0.25">
      <c r="E86" s="28" t="s">
        <v>92</v>
      </c>
      <c r="F86" t="s">
        <v>92</v>
      </c>
      <c r="G86" t="s">
        <v>271</v>
      </c>
      <c r="J86" t="s">
        <v>92</v>
      </c>
      <c r="K86" t="s">
        <v>271</v>
      </c>
    </row>
    <row r="87" spans="5:11" x14ac:dyDescent="0.25">
      <c r="E87" s="28" t="s">
        <v>186</v>
      </c>
      <c r="J87" t="s">
        <v>186</v>
      </c>
      <c r="K87" t="s">
        <v>271</v>
      </c>
    </row>
    <row r="88" spans="5:11" hidden="1" x14ac:dyDescent="0.25">
      <c r="E88" s="28" t="s">
        <v>93</v>
      </c>
      <c r="F88" t="s">
        <v>93</v>
      </c>
      <c r="G88" t="s">
        <v>271</v>
      </c>
      <c r="J88" t="s">
        <v>93</v>
      </c>
      <c r="K88" t="s">
        <v>271</v>
      </c>
    </row>
    <row r="89" spans="5:11" hidden="1" x14ac:dyDescent="0.25">
      <c r="E89" s="28" t="s">
        <v>94</v>
      </c>
      <c r="F89" t="s">
        <v>94</v>
      </c>
      <c r="G89" t="s">
        <v>271</v>
      </c>
      <c r="J89" t="s">
        <v>94</v>
      </c>
      <c r="K89" t="s">
        <v>271</v>
      </c>
    </row>
    <row r="90" spans="5:11" hidden="1" x14ac:dyDescent="0.25">
      <c r="E90" s="30" t="s">
        <v>13</v>
      </c>
      <c r="F90" s="12" t="s">
        <v>13</v>
      </c>
      <c r="G90" t="s">
        <v>271</v>
      </c>
      <c r="J90" t="s">
        <v>13</v>
      </c>
      <c r="K90" t="s">
        <v>271</v>
      </c>
    </row>
    <row r="91" spans="5:11" hidden="1" x14ac:dyDescent="0.25">
      <c r="E91" s="31" t="s">
        <v>95</v>
      </c>
      <c r="F91" t="s">
        <v>95</v>
      </c>
      <c r="G91" t="s">
        <v>271</v>
      </c>
      <c r="J91" t="s">
        <v>95</v>
      </c>
      <c r="K91" t="s">
        <v>271</v>
      </c>
    </row>
    <row r="92" spans="5:11" hidden="1" x14ac:dyDescent="0.25">
      <c r="E92" s="31" t="s">
        <v>96</v>
      </c>
      <c r="F92" t="s">
        <v>96</v>
      </c>
      <c r="G92" t="s">
        <v>271</v>
      </c>
      <c r="J92" t="s">
        <v>96</v>
      </c>
      <c r="K92" t="s">
        <v>271</v>
      </c>
    </row>
    <row r="93" spans="5:11" hidden="1" x14ac:dyDescent="0.25">
      <c r="E93" s="27" t="s">
        <v>97</v>
      </c>
      <c r="F93" t="s">
        <v>97</v>
      </c>
      <c r="G93" t="s">
        <v>271</v>
      </c>
      <c r="J93" t="s">
        <v>97</v>
      </c>
      <c r="K93" t="s">
        <v>271</v>
      </c>
    </row>
    <row r="94" spans="5:11" hidden="1" x14ac:dyDescent="0.25">
      <c r="E94" s="26" t="s">
        <v>98</v>
      </c>
      <c r="F94" t="s">
        <v>98</v>
      </c>
      <c r="G94" t="s">
        <v>271</v>
      </c>
      <c r="J94" t="s">
        <v>98</v>
      </c>
      <c r="K94" t="s">
        <v>271</v>
      </c>
    </row>
    <row r="95" spans="5:11" hidden="1" x14ac:dyDescent="0.25">
      <c r="E95" s="26" t="s">
        <v>99</v>
      </c>
      <c r="F95" t="s">
        <v>99</v>
      </c>
      <c r="G95" t="s">
        <v>271</v>
      </c>
      <c r="J95" t="s">
        <v>99</v>
      </c>
      <c r="K95" t="s">
        <v>271</v>
      </c>
    </row>
    <row r="96" spans="5:11" hidden="1" x14ac:dyDescent="0.25">
      <c r="E96" s="26" t="s">
        <v>100</v>
      </c>
      <c r="F96" t="s">
        <v>100</v>
      </c>
      <c r="G96" t="s">
        <v>271</v>
      </c>
      <c r="J96" t="s">
        <v>100</v>
      </c>
      <c r="K96" t="s">
        <v>271</v>
      </c>
    </row>
    <row r="97" spans="5:11" hidden="1" x14ac:dyDescent="0.25">
      <c r="E97" s="27" t="s">
        <v>276</v>
      </c>
      <c r="F97" t="s">
        <v>244</v>
      </c>
      <c r="G97" t="s">
        <v>271</v>
      </c>
      <c r="J97" t="s">
        <v>101</v>
      </c>
      <c r="K97" t="s">
        <v>271</v>
      </c>
    </row>
    <row r="98" spans="5:11" hidden="1" x14ac:dyDescent="0.25">
      <c r="E98" s="27" t="s">
        <v>12</v>
      </c>
      <c r="F98" s="12" t="s">
        <v>12</v>
      </c>
      <c r="G98" t="s">
        <v>271</v>
      </c>
      <c r="J98" t="s">
        <v>102</v>
      </c>
      <c r="K98" t="s">
        <v>271</v>
      </c>
    </row>
    <row r="99" spans="5:11" hidden="1" x14ac:dyDescent="0.25">
      <c r="E99" s="25" t="s">
        <v>101</v>
      </c>
      <c r="F99" t="s">
        <v>101</v>
      </c>
      <c r="G99" t="s">
        <v>271</v>
      </c>
      <c r="J99" t="s">
        <v>103</v>
      </c>
      <c r="K99" t="s">
        <v>271</v>
      </c>
    </row>
    <row r="100" spans="5:11" hidden="1" x14ac:dyDescent="0.25">
      <c r="E100" s="31" t="s">
        <v>104</v>
      </c>
      <c r="F100" t="s">
        <v>226</v>
      </c>
      <c r="G100" t="s">
        <v>271</v>
      </c>
      <c r="J100" t="s">
        <v>104</v>
      </c>
      <c r="K100" t="s">
        <v>271</v>
      </c>
    </row>
    <row r="101" spans="5:11" hidden="1" x14ac:dyDescent="0.25">
      <c r="E101" s="25" t="s">
        <v>105</v>
      </c>
      <c r="F101" t="s">
        <v>105</v>
      </c>
      <c r="G101" t="s">
        <v>271</v>
      </c>
      <c r="J101" t="s">
        <v>105</v>
      </c>
      <c r="K101" t="s">
        <v>271</v>
      </c>
    </row>
    <row r="102" spans="5:11" hidden="1" x14ac:dyDescent="0.25">
      <c r="E102" s="26" t="s">
        <v>106</v>
      </c>
      <c r="F102" t="s">
        <v>106</v>
      </c>
      <c r="G102" t="s">
        <v>271</v>
      </c>
      <c r="J102" t="s">
        <v>106</v>
      </c>
      <c r="K102" t="s">
        <v>271</v>
      </c>
    </row>
    <row r="103" spans="5:11" hidden="1" x14ac:dyDescent="0.25">
      <c r="E103" s="27" t="s">
        <v>107</v>
      </c>
      <c r="F103" t="s">
        <v>107</v>
      </c>
      <c r="G103" t="s">
        <v>271</v>
      </c>
      <c r="J103" t="s">
        <v>107</v>
      </c>
      <c r="K103" t="s">
        <v>271</v>
      </c>
    </row>
    <row r="104" spans="5:11" hidden="1" x14ac:dyDescent="0.25">
      <c r="E104" s="27" t="s">
        <v>108</v>
      </c>
      <c r="F104" t="s">
        <v>108</v>
      </c>
      <c r="G104" t="s">
        <v>271</v>
      </c>
      <c r="J104" t="s">
        <v>108</v>
      </c>
      <c r="K104" t="s">
        <v>271</v>
      </c>
    </row>
    <row r="105" spans="5:11" hidden="1" x14ac:dyDescent="0.25">
      <c r="E105" s="26" t="s">
        <v>109</v>
      </c>
      <c r="F105" t="s">
        <v>109</v>
      </c>
      <c r="G105" t="s">
        <v>271</v>
      </c>
      <c r="J105" t="s">
        <v>109</v>
      </c>
      <c r="K105" t="s">
        <v>271</v>
      </c>
    </row>
    <row r="106" spans="5:11" hidden="1" x14ac:dyDescent="0.25">
      <c r="E106" s="26" t="s">
        <v>110</v>
      </c>
      <c r="F106" t="s">
        <v>110</v>
      </c>
      <c r="G106" t="s">
        <v>271</v>
      </c>
      <c r="J106" t="s">
        <v>110</v>
      </c>
      <c r="K106" t="s">
        <v>271</v>
      </c>
    </row>
    <row r="107" spans="5:11" x14ac:dyDescent="0.25">
      <c r="E107" s="26" t="s">
        <v>111</v>
      </c>
      <c r="J107" t="s">
        <v>111</v>
      </c>
      <c r="K107" t="s">
        <v>271</v>
      </c>
    </row>
  </sheetData>
  <autoFilter ref="E2:K107">
    <filterColumn colId="2">
      <filters blank="1"/>
    </filterColumn>
  </autoFilter>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6"/>
  <sheetViews>
    <sheetView workbookViewId="0">
      <selection activeCell="C21" sqref="C21"/>
    </sheetView>
  </sheetViews>
  <sheetFormatPr defaultRowHeight="15" x14ac:dyDescent="0.25"/>
  <cols>
    <col min="2" max="2" width="33.140625" bestFit="1" customWidth="1"/>
    <col min="3" max="3" width="38.42578125" bestFit="1" customWidth="1"/>
  </cols>
  <sheetData>
    <row r="2" spans="2:4" x14ac:dyDescent="0.25">
      <c r="B2" t="s">
        <v>274</v>
      </c>
      <c r="C2" t="s">
        <v>190</v>
      </c>
      <c r="D2" t="s">
        <v>273</v>
      </c>
    </row>
    <row r="3" spans="2:4" x14ac:dyDescent="0.25">
      <c r="B3" t="s">
        <v>75</v>
      </c>
      <c r="C3" t="s">
        <v>272</v>
      </c>
      <c r="D3" t="e">
        <f>VLOOKUP('247 MWSP'!B3,#REF!,2,FALSE)</f>
        <v>#REF!</v>
      </c>
    </row>
    <row r="4" spans="2:4" x14ac:dyDescent="0.25">
      <c r="B4" t="s">
        <v>74</v>
      </c>
      <c r="C4" t="s">
        <v>272</v>
      </c>
      <c r="D4" t="e">
        <f>VLOOKUP('247 MWSP'!B4,#REF!,2,FALSE)</f>
        <v>#REF!</v>
      </c>
    </row>
    <row r="5" spans="2:4" x14ac:dyDescent="0.25">
      <c r="B5" t="s">
        <v>73</v>
      </c>
      <c r="C5" t="s">
        <v>272</v>
      </c>
      <c r="D5" t="e">
        <f>VLOOKUP('247 MWSP'!B5,#REF!,2,FALSE)</f>
        <v>#REF!</v>
      </c>
    </row>
    <row r="6" spans="2:4" x14ac:dyDescent="0.25">
      <c r="B6" t="s">
        <v>72</v>
      </c>
      <c r="C6" t="s">
        <v>272</v>
      </c>
      <c r="D6" t="e">
        <f>VLOOKUP('247 MWSP'!B6,#REF!,2,FALSE)</f>
        <v>#REF!</v>
      </c>
    </row>
    <row r="7" spans="2:4" x14ac:dyDescent="0.25">
      <c r="B7" t="s">
        <v>85</v>
      </c>
      <c r="C7" t="s">
        <v>272</v>
      </c>
      <c r="D7" t="e">
        <f>VLOOKUP('247 MWSP'!B7,#REF!,2,FALSE)</f>
        <v>#REF!</v>
      </c>
    </row>
    <row r="8" spans="2:4" x14ac:dyDescent="0.25">
      <c r="B8" t="s">
        <v>87</v>
      </c>
      <c r="C8" t="s">
        <v>272</v>
      </c>
      <c r="D8" t="e">
        <f>VLOOKUP('247 MWSP'!B8,#REF!,2,FALSE)</f>
        <v>#REF!</v>
      </c>
    </row>
    <row r="9" spans="2:4" x14ac:dyDescent="0.25">
      <c r="B9" t="s">
        <v>45</v>
      </c>
      <c r="C9" t="s">
        <v>272</v>
      </c>
      <c r="D9" t="e">
        <f>VLOOKUP('247 MWSP'!B9,#REF!,2,FALSE)</f>
        <v>#REF!</v>
      </c>
    </row>
    <row r="10" spans="2:4" x14ac:dyDescent="0.25">
      <c r="B10" t="s">
        <v>53</v>
      </c>
      <c r="C10" t="s">
        <v>272</v>
      </c>
      <c r="D10" t="e">
        <f>VLOOKUP('247 MWSP'!B10,#REF!,2,FALSE)</f>
        <v>#REF!</v>
      </c>
    </row>
    <row r="11" spans="2:4" x14ac:dyDescent="0.25">
      <c r="B11" t="s">
        <v>51</v>
      </c>
      <c r="C11" t="s">
        <v>272</v>
      </c>
      <c r="D11" t="e">
        <f>VLOOKUP('247 MWSP'!B11,#REF!,2,FALSE)</f>
        <v>#REF!</v>
      </c>
    </row>
    <row r="12" spans="2:4" x14ac:dyDescent="0.25">
      <c r="B12" t="s">
        <v>54</v>
      </c>
      <c r="C12" t="s">
        <v>272</v>
      </c>
      <c r="D12" t="e">
        <f>VLOOKUP('247 MWSP'!B12,#REF!,2,FALSE)</f>
        <v>#REF!</v>
      </c>
    </row>
    <row r="13" spans="2:4" x14ac:dyDescent="0.25">
      <c r="B13" t="s">
        <v>55</v>
      </c>
      <c r="C13" t="s">
        <v>272</v>
      </c>
      <c r="D13" t="e">
        <f>VLOOKUP('247 MWSP'!B13,#REF!,2,FALSE)</f>
        <v>#REF!</v>
      </c>
    </row>
    <row r="14" spans="2:4" x14ac:dyDescent="0.25">
      <c r="B14" t="s">
        <v>56</v>
      </c>
      <c r="C14" t="s">
        <v>272</v>
      </c>
      <c r="D14" t="e">
        <f>VLOOKUP('247 MWSP'!B14,#REF!,2,FALSE)</f>
        <v>#REF!</v>
      </c>
    </row>
    <row r="15" spans="2:4" x14ac:dyDescent="0.25">
      <c r="B15" t="s">
        <v>46</v>
      </c>
      <c r="C15" t="s">
        <v>272</v>
      </c>
      <c r="D15" t="e">
        <f>VLOOKUP('247 MWSP'!B15,#REF!,2,FALSE)</f>
        <v>#REF!</v>
      </c>
    </row>
    <row r="16" spans="2:4" x14ac:dyDescent="0.25">
      <c r="B16" t="s">
        <v>52</v>
      </c>
      <c r="C16" t="s">
        <v>272</v>
      </c>
      <c r="D16" t="e">
        <f>VLOOKUP('247 MWSP'!B16,#REF!,2,FALSE)</f>
        <v>#REF!</v>
      </c>
    </row>
    <row r="17" spans="2:4" x14ac:dyDescent="0.25">
      <c r="B17" t="s">
        <v>49</v>
      </c>
      <c r="C17" t="s">
        <v>272</v>
      </c>
      <c r="D17" t="e">
        <f>VLOOKUP('247 MWSP'!B17,#REF!,2,FALSE)</f>
        <v>#REF!</v>
      </c>
    </row>
    <row r="18" spans="2:4" x14ac:dyDescent="0.25">
      <c r="B18" t="s">
        <v>44</v>
      </c>
      <c r="C18" t="s">
        <v>272</v>
      </c>
      <c r="D18" t="e">
        <f>VLOOKUP('247 MWSP'!B18,#REF!,2,FALSE)</f>
        <v>#REF!</v>
      </c>
    </row>
    <row r="19" spans="2:4" x14ac:dyDescent="0.25">
      <c r="B19" t="s">
        <v>48</v>
      </c>
      <c r="C19" t="s">
        <v>272</v>
      </c>
      <c r="D19" t="e">
        <f>VLOOKUP('247 MWSP'!B19,#REF!,2,FALSE)</f>
        <v>#REF!</v>
      </c>
    </row>
    <row r="20" spans="2:4" x14ac:dyDescent="0.25">
      <c r="B20" t="s">
        <v>50</v>
      </c>
      <c r="C20" t="s">
        <v>272</v>
      </c>
      <c r="D20" t="e">
        <f>VLOOKUP('247 MWSP'!B20,#REF!,2,FALSE)</f>
        <v>#REF!</v>
      </c>
    </row>
    <row r="21" spans="2:4" x14ac:dyDescent="0.25">
      <c r="B21" t="s">
        <v>105</v>
      </c>
      <c r="C21" t="s">
        <v>272</v>
      </c>
      <c r="D21" t="e">
        <f>VLOOKUP('247 MWSP'!B21,#REF!,2,FALSE)</f>
        <v>#REF!</v>
      </c>
    </row>
    <row r="22" spans="2:4" x14ac:dyDescent="0.25">
      <c r="B22" t="s">
        <v>101</v>
      </c>
      <c r="C22" t="s">
        <v>272</v>
      </c>
      <c r="D22" t="e">
        <f>VLOOKUP('247 MWSP'!B22,#REF!,2,FALSE)</f>
        <v>#REF!</v>
      </c>
    </row>
    <row r="23" spans="2:4" x14ac:dyDescent="0.25">
      <c r="B23" t="s">
        <v>86</v>
      </c>
      <c r="C23" t="s">
        <v>272</v>
      </c>
      <c r="D23" t="e">
        <f>VLOOKUP('247 MWSP'!B23,#REF!,2,FALSE)</f>
        <v>#REF!</v>
      </c>
    </row>
    <row r="24" spans="2:4" x14ac:dyDescent="0.25">
      <c r="B24" t="s">
        <v>106</v>
      </c>
      <c r="C24" t="s">
        <v>272</v>
      </c>
      <c r="D24" t="e">
        <f>VLOOKUP('247 MWSP'!B24,#REF!,2,FALSE)</f>
        <v>#REF!</v>
      </c>
    </row>
    <row r="25" spans="2:4" x14ac:dyDescent="0.25">
      <c r="B25" t="s">
        <v>110</v>
      </c>
      <c r="C25" t="s">
        <v>272</v>
      </c>
      <c r="D25" t="e">
        <f>VLOOKUP('247 MWSP'!B25,#REF!,2,FALSE)</f>
        <v>#REF!</v>
      </c>
    </row>
    <row r="26" spans="2:4" x14ac:dyDescent="0.25">
      <c r="B26" t="s">
        <v>111</v>
      </c>
      <c r="C26" t="s">
        <v>272</v>
      </c>
      <c r="D26" t="e">
        <f>VLOOKUP('247 MWSP'!B26,#REF!,2,FALSE)</f>
        <v>#REF!</v>
      </c>
    </row>
    <row r="27" spans="2:4" x14ac:dyDescent="0.25">
      <c r="B27" t="s">
        <v>165</v>
      </c>
      <c r="C27" t="s">
        <v>272</v>
      </c>
      <c r="D27" t="e">
        <f>VLOOKUP('247 MWSP'!B27,#REF!,2,FALSE)</f>
        <v>#REF!</v>
      </c>
    </row>
    <row r="28" spans="2:4" x14ac:dyDescent="0.25">
      <c r="B28" t="s">
        <v>107</v>
      </c>
      <c r="C28" t="s">
        <v>272</v>
      </c>
      <c r="D28" t="e">
        <f>VLOOKUP('247 MWSP'!B28,#REF!,2,FALSE)</f>
        <v>#REF!</v>
      </c>
    </row>
    <row r="29" spans="2:4" x14ac:dyDescent="0.25">
      <c r="B29" t="s">
        <v>62</v>
      </c>
      <c r="C29" t="s">
        <v>272</v>
      </c>
      <c r="D29" t="e">
        <f>VLOOKUP('247 MWSP'!B29,#REF!,2,FALSE)</f>
        <v>#REF!</v>
      </c>
    </row>
    <row r="30" spans="2:4" x14ac:dyDescent="0.25">
      <c r="B30" t="s">
        <v>102</v>
      </c>
      <c r="C30" t="s">
        <v>272</v>
      </c>
      <c r="D30" t="e">
        <f>VLOOKUP('247 MWSP'!B30,#REF!,2,FALSE)</f>
        <v>#REF!</v>
      </c>
    </row>
    <row r="31" spans="2:4" x14ac:dyDescent="0.25">
      <c r="B31" t="s">
        <v>166</v>
      </c>
      <c r="C31" t="s">
        <v>272</v>
      </c>
      <c r="D31" t="e">
        <f>VLOOKUP('247 MWSP'!B31,#REF!,2,FALSE)</f>
        <v>#REF!</v>
      </c>
    </row>
    <row r="32" spans="2:4" x14ac:dyDescent="0.25">
      <c r="B32" t="s">
        <v>103</v>
      </c>
      <c r="C32" t="s">
        <v>272</v>
      </c>
      <c r="D32" t="e">
        <f>VLOOKUP('247 MWSP'!B32,#REF!,2,FALSE)</f>
        <v>#REF!</v>
      </c>
    </row>
    <row r="33" spans="2:4" x14ac:dyDescent="0.25">
      <c r="B33" t="s">
        <v>164</v>
      </c>
      <c r="C33" t="s">
        <v>272</v>
      </c>
      <c r="D33" t="e">
        <f>VLOOKUP('247 MWSP'!B33,#REF!,2,FALSE)</f>
        <v>#REF!</v>
      </c>
    </row>
    <row r="34" spans="2:4" x14ac:dyDescent="0.25">
      <c r="B34" t="s">
        <v>108</v>
      </c>
      <c r="C34" t="s">
        <v>272</v>
      </c>
      <c r="D34" t="e">
        <f>VLOOKUP('247 MWSP'!B34,#REF!,2,FALSE)</f>
        <v>#REF!</v>
      </c>
    </row>
    <row r="35" spans="2:4" x14ac:dyDescent="0.25">
      <c r="B35" t="s">
        <v>178</v>
      </c>
      <c r="C35" t="s">
        <v>272</v>
      </c>
      <c r="D35" t="e">
        <f>VLOOKUP('247 MWSP'!B35,#REF!,2,FALSE)</f>
        <v>#REF!</v>
      </c>
    </row>
    <row r="36" spans="2:4" x14ac:dyDescent="0.25">
      <c r="B36" t="s">
        <v>179</v>
      </c>
      <c r="C36" t="s">
        <v>272</v>
      </c>
      <c r="D36" t="e">
        <f>VLOOKUP('247 MWSP'!B36,#REF!,2,FALSE)</f>
        <v>#REF!</v>
      </c>
    </row>
    <row r="37" spans="2:4" x14ac:dyDescent="0.25">
      <c r="B37" t="s">
        <v>83</v>
      </c>
      <c r="C37" t="s">
        <v>272</v>
      </c>
      <c r="D37" t="e">
        <f>VLOOKUP('247 MWSP'!B37,#REF!,2,FALSE)</f>
        <v>#REF!</v>
      </c>
    </row>
    <row r="38" spans="2:4" x14ac:dyDescent="0.25">
      <c r="B38" t="s">
        <v>99</v>
      </c>
      <c r="C38" t="s">
        <v>272</v>
      </c>
      <c r="D38" t="e">
        <f>VLOOKUP('247 MWSP'!B38,#REF!,2,FALSE)</f>
        <v>#REF!</v>
      </c>
    </row>
    <row r="39" spans="2:4" x14ac:dyDescent="0.25">
      <c r="B39" t="s">
        <v>100</v>
      </c>
      <c r="C39" t="s">
        <v>272</v>
      </c>
      <c r="D39" t="e">
        <f>VLOOKUP('247 MWSP'!B39,#REF!,2,FALSE)</f>
        <v>#REF!</v>
      </c>
    </row>
    <row r="40" spans="2:4" x14ac:dyDescent="0.25">
      <c r="B40" t="s">
        <v>98</v>
      </c>
      <c r="C40" t="s">
        <v>272</v>
      </c>
      <c r="D40" t="e">
        <f>VLOOKUP('247 MWSP'!B40,#REF!,2,FALSE)</f>
        <v>#REF!</v>
      </c>
    </row>
    <row r="41" spans="2:4" x14ac:dyDescent="0.25">
      <c r="B41" t="s">
        <v>88</v>
      </c>
      <c r="C41" t="s">
        <v>272</v>
      </c>
      <c r="D41" t="e">
        <f>VLOOKUP('247 MWSP'!B41,#REF!,2,FALSE)</f>
        <v>#REF!</v>
      </c>
    </row>
    <row r="42" spans="2:4" x14ac:dyDescent="0.25">
      <c r="B42" t="s">
        <v>57</v>
      </c>
      <c r="C42" t="s">
        <v>272</v>
      </c>
      <c r="D42" t="e">
        <f>VLOOKUP('247 MWSP'!B42,#REF!,2,FALSE)</f>
        <v>#REF!</v>
      </c>
    </row>
    <row r="43" spans="2:4" x14ac:dyDescent="0.25">
      <c r="B43" t="s">
        <v>109</v>
      </c>
      <c r="C43" t="s">
        <v>272</v>
      </c>
      <c r="D43" t="e">
        <f>VLOOKUP('247 MWSP'!B43,#REF!,2,FALSE)</f>
        <v>#REF!</v>
      </c>
    </row>
    <row r="44" spans="2:4" x14ac:dyDescent="0.25">
      <c r="B44" t="s">
        <v>84</v>
      </c>
      <c r="C44" t="s">
        <v>272</v>
      </c>
      <c r="D44" t="e">
        <f>VLOOKUP('247 MWSP'!B44,#REF!,2,FALSE)</f>
        <v>#REF!</v>
      </c>
    </row>
    <row r="45" spans="2:4" x14ac:dyDescent="0.25">
      <c r="B45" t="s">
        <v>43</v>
      </c>
      <c r="C45" t="s">
        <v>272</v>
      </c>
      <c r="D45" t="e">
        <f>VLOOKUP('247 MWSP'!B45,#REF!,2,FALSE)</f>
        <v>#REF!</v>
      </c>
    </row>
    <row r="46" spans="2:4" x14ac:dyDescent="0.25">
      <c r="B46" t="s">
        <v>47</v>
      </c>
      <c r="C46" t="s">
        <v>272</v>
      </c>
      <c r="D46" t="e">
        <f>VLOOKUP('247 MWSP'!B46,#REF!,2,FALSE)</f>
        <v>#REF!</v>
      </c>
    </row>
    <row r="47" spans="2:4" x14ac:dyDescent="0.25">
      <c r="B47" t="s">
        <v>11</v>
      </c>
      <c r="C47" t="s">
        <v>272</v>
      </c>
      <c r="D47" t="e">
        <f>VLOOKUP('247 MWSP'!B47,#REF!,2,FALSE)</f>
        <v>#REF!</v>
      </c>
    </row>
    <row r="48" spans="2:4" x14ac:dyDescent="0.25">
      <c r="B48" t="s">
        <v>89</v>
      </c>
      <c r="C48" t="s">
        <v>272</v>
      </c>
      <c r="D48" t="e">
        <f>VLOOKUP('247 MWSP'!B48,#REF!,2,FALSE)</f>
        <v>#REF!</v>
      </c>
    </row>
    <row r="49" spans="2:4" x14ac:dyDescent="0.25">
      <c r="B49" t="s">
        <v>90</v>
      </c>
      <c r="C49" t="s">
        <v>272</v>
      </c>
      <c r="D49" t="e">
        <f>VLOOKUP('247 MWSP'!B49,#REF!,2,FALSE)</f>
        <v>#REF!</v>
      </c>
    </row>
    <row r="50" spans="2:4" x14ac:dyDescent="0.25">
      <c r="B50" t="s">
        <v>13</v>
      </c>
      <c r="C50" t="s">
        <v>272</v>
      </c>
      <c r="D50" t="e">
        <f>VLOOKUP('247 MWSP'!B50,#REF!,2,FALSE)</f>
        <v>#REF!</v>
      </c>
    </row>
    <row r="51" spans="2:4" x14ac:dyDescent="0.25">
      <c r="B51" t="s">
        <v>95</v>
      </c>
      <c r="C51" t="s">
        <v>272</v>
      </c>
      <c r="D51" t="e">
        <f>VLOOKUP('247 MWSP'!B51,#REF!,2,FALSE)</f>
        <v>#REF!</v>
      </c>
    </row>
    <row r="52" spans="2:4" x14ac:dyDescent="0.25">
      <c r="B52" t="s">
        <v>104</v>
      </c>
      <c r="C52" t="s">
        <v>272</v>
      </c>
      <c r="D52" t="e">
        <f>VLOOKUP('247 MWSP'!B52,#REF!,2,FALSE)</f>
        <v>#REF!</v>
      </c>
    </row>
    <row r="53" spans="2:4" x14ac:dyDescent="0.25">
      <c r="B53" t="s">
        <v>76</v>
      </c>
      <c r="C53" t="s">
        <v>272</v>
      </c>
      <c r="D53" t="e">
        <f>VLOOKUP('247 MWSP'!B53,#REF!,2,FALSE)</f>
        <v>#REF!</v>
      </c>
    </row>
    <row r="54" spans="2:4" x14ac:dyDescent="0.25">
      <c r="B54" t="s">
        <v>77</v>
      </c>
      <c r="C54" t="s">
        <v>272</v>
      </c>
      <c r="D54" t="e">
        <f>VLOOKUP('247 MWSP'!B54,#REF!,2,FALSE)</f>
        <v>#REF!</v>
      </c>
    </row>
    <row r="55" spans="2:4" x14ac:dyDescent="0.25">
      <c r="B55" t="s">
        <v>186</v>
      </c>
      <c r="C55" t="s">
        <v>272</v>
      </c>
      <c r="D55" t="e">
        <f>VLOOKUP('247 MWSP'!B55,#REF!,2,FALSE)</f>
        <v>#REF!</v>
      </c>
    </row>
    <row r="56" spans="2:4" x14ac:dyDescent="0.25">
      <c r="B56" t="s">
        <v>94</v>
      </c>
      <c r="C56" t="s">
        <v>272</v>
      </c>
      <c r="D56" t="e">
        <f>VLOOKUP('247 MWSP'!B56,#REF!,2,FALSE)</f>
        <v>#REF!</v>
      </c>
    </row>
    <row r="57" spans="2:4" x14ac:dyDescent="0.25">
      <c r="B57" t="s">
        <v>93</v>
      </c>
      <c r="C57" t="s">
        <v>272</v>
      </c>
      <c r="D57" t="e">
        <f>VLOOKUP('247 MWSP'!B57,#REF!,2,FALSE)</f>
        <v>#REF!</v>
      </c>
    </row>
    <row r="58" spans="2:4" x14ac:dyDescent="0.25">
      <c r="B58" t="s">
        <v>184</v>
      </c>
      <c r="C58" t="s">
        <v>272</v>
      </c>
      <c r="D58" t="e">
        <f>VLOOKUP('247 MWSP'!B58,#REF!,2,FALSE)</f>
        <v>#REF!</v>
      </c>
    </row>
    <row r="59" spans="2:4" x14ac:dyDescent="0.25">
      <c r="B59" t="s">
        <v>91</v>
      </c>
      <c r="C59" t="s">
        <v>272</v>
      </c>
      <c r="D59" t="e">
        <f>VLOOKUP('247 MWSP'!B59,#REF!,2,FALSE)</f>
        <v>#REF!</v>
      </c>
    </row>
    <row r="60" spans="2:4" x14ac:dyDescent="0.25">
      <c r="B60" t="s">
        <v>185</v>
      </c>
      <c r="C60" t="s">
        <v>272</v>
      </c>
      <c r="D60" t="e">
        <f>VLOOKUP('247 MWSP'!B60,#REF!,2,FALSE)</f>
        <v>#REF!</v>
      </c>
    </row>
    <row r="61" spans="2:4" x14ac:dyDescent="0.25">
      <c r="B61" t="s">
        <v>92</v>
      </c>
      <c r="C61" t="s">
        <v>272</v>
      </c>
      <c r="D61" t="e">
        <f>VLOOKUP('247 MWSP'!B61,#REF!,2,FALSE)</f>
        <v>#REF!</v>
      </c>
    </row>
    <row r="62" spans="2:4" x14ac:dyDescent="0.25">
      <c r="B62" t="s">
        <v>159</v>
      </c>
      <c r="C62" t="s">
        <v>272</v>
      </c>
      <c r="D62" t="e">
        <f>VLOOKUP('247 MWSP'!B62,#REF!,2,FALSE)</f>
        <v>#REF!</v>
      </c>
    </row>
    <row r="63" spans="2:4" x14ac:dyDescent="0.25">
      <c r="B63" t="s">
        <v>68</v>
      </c>
      <c r="C63" t="s">
        <v>272</v>
      </c>
      <c r="D63" t="e">
        <f>VLOOKUP('247 MWSP'!B63,#REF!,2,FALSE)</f>
        <v>#REF!</v>
      </c>
    </row>
    <row r="64" spans="2:4" x14ac:dyDescent="0.25">
      <c r="B64" t="s">
        <v>153</v>
      </c>
      <c r="C64" t="s">
        <v>272</v>
      </c>
      <c r="D64" t="e">
        <f>VLOOKUP('247 MWSP'!B64,#REF!,2,FALSE)</f>
        <v>#REF!</v>
      </c>
    </row>
    <row r="65" spans="2:4" x14ac:dyDescent="0.25">
      <c r="B65" t="s">
        <v>65</v>
      </c>
      <c r="C65" t="s">
        <v>272</v>
      </c>
      <c r="D65" t="e">
        <f>VLOOKUP('247 MWSP'!B65,#REF!,2,FALSE)</f>
        <v>#REF!</v>
      </c>
    </row>
    <row r="66" spans="2:4" x14ac:dyDescent="0.25">
      <c r="B66" t="s">
        <v>63</v>
      </c>
      <c r="C66" t="s">
        <v>272</v>
      </c>
      <c r="D66" t="e">
        <f>VLOOKUP('247 MWSP'!B66,#REF!,2,FALSE)</f>
        <v>#REF!</v>
      </c>
    </row>
    <row r="67" spans="2:4" x14ac:dyDescent="0.25">
      <c r="B67" t="s">
        <v>64</v>
      </c>
      <c r="C67" t="s">
        <v>272</v>
      </c>
      <c r="D67" t="e">
        <f>VLOOKUP('247 MWSP'!B67,#REF!,2,FALSE)</f>
        <v>#REF!</v>
      </c>
    </row>
    <row r="68" spans="2:4" x14ac:dyDescent="0.25">
      <c r="B68" t="s">
        <v>66</v>
      </c>
      <c r="C68" t="s">
        <v>272</v>
      </c>
      <c r="D68" t="e">
        <f>VLOOKUP('247 MWSP'!B68,#REF!,2,FALSE)</f>
        <v>#REF!</v>
      </c>
    </row>
    <row r="69" spans="2:4" x14ac:dyDescent="0.25">
      <c r="B69" t="s">
        <v>158</v>
      </c>
      <c r="C69" t="s">
        <v>272</v>
      </c>
      <c r="D69" t="e">
        <f>VLOOKUP('247 MWSP'!B69,#REF!,2,FALSE)</f>
        <v>#REF!</v>
      </c>
    </row>
    <row r="70" spans="2:4" x14ac:dyDescent="0.25">
      <c r="B70" t="s">
        <v>67</v>
      </c>
      <c r="C70" t="s">
        <v>272</v>
      </c>
      <c r="D70" t="e">
        <f>VLOOKUP('247 MWSP'!B70,#REF!,2,FALSE)</f>
        <v>#REF!</v>
      </c>
    </row>
    <row r="71" spans="2:4" x14ac:dyDescent="0.25">
      <c r="B71" t="s">
        <v>162</v>
      </c>
      <c r="C71" t="s">
        <v>272</v>
      </c>
      <c r="D71" t="e">
        <f>VLOOKUP('247 MWSP'!B71,#REF!,2,FALSE)</f>
        <v>#REF!</v>
      </c>
    </row>
    <row r="72" spans="2:4" x14ac:dyDescent="0.25">
      <c r="B72" t="s">
        <v>70</v>
      </c>
      <c r="C72" t="s">
        <v>272</v>
      </c>
      <c r="D72" t="e">
        <f>VLOOKUP('247 MWSP'!B72,#REF!,2,FALSE)</f>
        <v>#REF!</v>
      </c>
    </row>
    <row r="73" spans="2:4" x14ac:dyDescent="0.25">
      <c r="B73" t="s">
        <v>71</v>
      </c>
      <c r="C73" t="s">
        <v>272</v>
      </c>
      <c r="D73" t="e">
        <f>VLOOKUP('247 MWSP'!B73,#REF!,2,FALSE)</f>
        <v>#REF!</v>
      </c>
    </row>
    <row r="74" spans="2:4" x14ac:dyDescent="0.25">
      <c r="B74" t="s">
        <v>69</v>
      </c>
      <c r="C74" t="s">
        <v>272</v>
      </c>
      <c r="D74" t="e">
        <f>VLOOKUP('247 MWSP'!B74,#REF!,2,FALSE)</f>
        <v>#REF!</v>
      </c>
    </row>
    <row r="75" spans="2:4" x14ac:dyDescent="0.25">
      <c r="B75" t="s">
        <v>135</v>
      </c>
      <c r="C75" t="s">
        <v>272</v>
      </c>
      <c r="D75" t="e">
        <f>VLOOKUP('247 MWSP'!B75,#REF!,2,FALSE)</f>
        <v>#REF!</v>
      </c>
    </row>
    <row r="76" spans="2:4" x14ac:dyDescent="0.25">
      <c r="B76" t="s">
        <v>137</v>
      </c>
      <c r="C76" t="s">
        <v>272</v>
      </c>
      <c r="D76" t="e">
        <f>VLOOKUP('247 MWSP'!B76,#REF!,2,FALSE)</f>
        <v>#REF!</v>
      </c>
    </row>
    <row r="77" spans="2:4" x14ac:dyDescent="0.25">
      <c r="B77" t="s">
        <v>139</v>
      </c>
      <c r="C77" t="s">
        <v>272</v>
      </c>
      <c r="D77" t="e">
        <f>VLOOKUP('247 MWSP'!B77,#REF!,2,FALSE)</f>
        <v>#REF!</v>
      </c>
    </row>
    <row r="78" spans="2:4" x14ac:dyDescent="0.25">
      <c r="B78" t="s">
        <v>41</v>
      </c>
      <c r="C78" t="s">
        <v>272</v>
      </c>
      <c r="D78" t="e">
        <f>VLOOKUP('247 MWSP'!B78,#REF!,2,FALSE)</f>
        <v>#REF!</v>
      </c>
    </row>
    <row r="79" spans="2:4" x14ac:dyDescent="0.25">
      <c r="B79" t="s">
        <v>141</v>
      </c>
      <c r="C79" t="s">
        <v>272</v>
      </c>
      <c r="D79" t="e">
        <f>VLOOKUP('247 MWSP'!B79,#REF!,2,FALSE)</f>
        <v>#REF!</v>
      </c>
    </row>
    <row r="80" spans="2:4" x14ac:dyDescent="0.25">
      <c r="B80" t="s">
        <v>170</v>
      </c>
      <c r="C80" t="s">
        <v>272</v>
      </c>
      <c r="D80" t="e">
        <f>VLOOKUP('247 MWSP'!B80,#REF!,2,FALSE)</f>
        <v>#REF!</v>
      </c>
    </row>
    <row r="81" spans="2:4" x14ac:dyDescent="0.25">
      <c r="B81" t="s">
        <v>171</v>
      </c>
      <c r="C81" t="s">
        <v>272</v>
      </c>
      <c r="D81" t="e">
        <f>VLOOKUP('247 MWSP'!B81,#REF!,2,FALSE)</f>
        <v>#REF!</v>
      </c>
    </row>
    <row r="82" spans="2:4" x14ac:dyDescent="0.25">
      <c r="B82" t="s">
        <v>79</v>
      </c>
      <c r="C82" t="s">
        <v>272</v>
      </c>
      <c r="D82" t="e">
        <f>VLOOKUP('247 MWSP'!B82,#REF!,2,FALSE)</f>
        <v>#REF!</v>
      </c>
    </row>
    <row r="83" spans="2:4" x14ac:dyDescent="0.25">
      <c r="B83" t="s">
        <v>173</v>
      </c>
      <c r="C83" t="s">
        <v>272</v>
      </c>
      <c r="D83" t="e">
        <f>VLOOKUP('247 MWSP'!B83,#REF!,2,FALSE)</f>
        <v>#REF!</v>
      </c>
    </row>
    <row r="84" spans="2:4" x14ac:dyDescent="0.25">
      <c r="B84" t="s">
        <v>174</v>
      </c>
      <c r="C84" t="s">
        <v>272</v>
      </c>
      <c r="D84" t="e">
        <f>VLOOKUP('247 MWSP'!B84,#REF!,2,FALSE)</f>
        <v>#REF!</v>
      </c>
    </row>
    <row r="85" spans="2:4" x14ac:dyDescent="0.25">
      <c r="B85" t="s">
        <v>80</v>
      </c>
      <c r="C85" t="s">
        <v>272</v>
      </c>
      <c r="D85" t="e">
        <f>VLOOKUP('247 MWSP'!B85,#REF!,2,FALSE)</f>
        <v>#REF!</v>
      </c>
    </row>
    <row r="86" spans="2:4" x14ac:dyDescent="0.25">
      <c r="B86" t="s">
        <v>176</v>
      </c>
      <c r="C86" t="s">
        <v>272</v>
      </c>
      <c r="D86" t="e">
        <f>VLOOKUP('247 MWSP'!B86,#REF!,2,FALSE)</f>
        <v>#REF!</v>
      </c>
    </row>
    <row r="87" spans="2:4" x14ac:dyDescent="0.25">
      <c r="B87" t="s">
        <v>177</v>
      </c>
      <c r="C87" t="s">
        <v>272</v>
      </c>
      <c r="D87" t="e">
        <f>VLOOKUP('247 MWSP'!B87,#REF!,2,FALSE)</f>
        <v>#REF!</v>
      </c>
    </row>
    <row r="88" spans="2:4" x14ac:dyDescent="0.25">
      <c r="B88" t="s">
        <v>82</v>
      </c>
      <c r="C88" t="s">
        <v>272</v>
      </c>
      <c r="D88" t="e">
        <f>VLOOKUP('247 MWSP'!B88,#REF!,2,FALSE)</f>
        <v>#REF!</v>
      </c>
    </row>
    <row r="89" spans="2:4" x14ac:dyDescent="0.25">
      <c r="B89" t="s">
        <v>172</v>
      </c>
      <c r="C89" t="s">
        <v>272</v>
      </c>
      <c r="D89" t="e">
        <f>VLOOKUP('247 MWSP'!B89,#REF!,2,FALSE)</f>
        <v>#REF!</v>
      </c>
    </row>
    <row r="90" spans="2:4" x14ac:dyDescent="0.25">
      <c r="B90" t="s">
        <v>138</v>
      </c>
      <c r="C90" t="s">
        <v>272</v>
      </c>
      <c r="D90" t="e">
        <f>VLOOKUP('247 MWSP'!B90,#REF!,2,FALSE)</f>
        <v>#REF!</v>
      </c>
    </row>
    <row r="91" spans="2:4" x14ac:dyDescent="0.25">
      <c r="B91" t="s">
        <v>175</v>
      </c>
      <c r="C91" t="s">
        <v>272</v>
      </c>
      <c r="D91" t="e">
        <f>VLOOKUP('247 MWSP'!B91,#REF!,2,FALSE)</f>
        <v>#REF!</v>
      </c>
    </row>
    <row r="92" spans="2:4" x14ac:dyDescent="0.25">
      <c r="B92" t="s">
        <v>81</v>
      </c>
      <c r="C92" t="s">
        <v>272</v>
      </c>
      <c r="D92" t="e">
        <f>VLOOKUP('247 MWSP'!B92,#REF!,2,FALSE)</f>
        <v>#REF!</v>
      </c>
    </row>
    <row r="93" spans="2:4" x14ac:dyDescent="0.25">
      <c r="B93" t="s">
        <v>140</v>
      </c>
      <c r="C93" t="s">
        <v>272</v>
      </c>
      <c r="D93" t="e">
        <f>VLOOKUP('247 MWSP'!B93,#REF!,2,FALSE)</f>
        <v>#REF!</v>
      </c>
    </row>
    <row r="94" spans="2:4" x14ac:dyDescent="0.25">
      <c r="B94" t="s">
        <v>167</v>
      </c>
      <c r="C94" t="s">
        <v>272</v>
      </c>
      <c r="D94" t="e">
        <f>VLOOKUP('247 MWSP'!B94,#REF!,2,FALSE)</f>
        <v>#REF!</v>
      </c>
    </row>
    <row r="95" spans="2:4" x14ac:dyDescent="0.25">
      <c r="B95" t="s">
        <v>97</v>
      </c>
      <c r="C95" t="s">
        <v>272</v>
      </c>
      <c r="D95" t="e">
        <f>VLOOKUP('247 MWSP'!B95,#REF!,2,FALSE)</f>
        <v>#REF!</v>
      </c>
    </row>
    <row r="96" spans="2:4" x14ac:dyDescent="0.25">
      <c r="B96" t="s">
        <v>96</v>
      </c>
      <c r="C96" t="s">
        <v>272</v>
      </c>
      <c r="D96" t="e">
        <f>VLOOKUP('247 MWSP'!B96,#REF!,2,FALSE)</f>
        <v>#REF!</v>
      </c>
    </row>
  </sheetData>
  <autoFilter ref="B2:D9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112"/>
  <sheetViews>
    <sheetView topLeftCell="A93" workbookViewId="0">
      <selection activeCell="D110" sqref="D110"/>
    </sheetView>
  </sheetViews>
  <sheetFormatPr defaultRowHeight="15" x14ac:dyDescent="0.25"/>
  <cols>
    <col min="3" max="3" width="33.5703125" bestFit="1" customWidth="1"/>
  </cols>
  <sheetData>
    <row r="3" spans="3:4" x14ac:dyDescent="0.25">
      <c r="C3" s="23" t="s">
        <v>14</v>
      </c>
      <c r="D3" s="24">
        <v>2108.34</v>
      </c>
    </row>
    <row r="4" spans="3:4" x14ac:dyDescent="0.25">
      <c r="C4" s="23" t="s">
        <v>15</v>
      </c>
      <c r="D4" s="24">
        <v>2067</v>
      </c>
    </row>
    <row r="5" spans="3:4" x14ac:dyDescent="0.25">
      <c r="C5" s="23" t="s">
        <v>135</v>
      </c>
      <c r="D5" s="24">
        <v>1920.88</v>
      </c>
    </row>
    <row r="6" spans="3:4" x14ac:dyDescent="0.25">
      <c r="C6" s="23" t="s">
        <v>137</v>
      </c>
      <c r="D6" s="24">
        <v>1962.21</v>
      </c>
    </row>
    <row r="7" spans="3:4" x14ac:dyDescent="0.25">
      <c r="C7" s="23" t="s">
        <v>138</v>
      </c>
      <c r="D7" s="24">
        <v>1527.5</v>
      </c>
    </row>
    <row r="8" spans="3:4" x14ac:dyDescent="0.25">
      <c r="C8" s="23" t="s">
        <v>41</v>
      </c>
      <c r="D8" s="24">
        <v>1716.03</v>
      </c>
    </row>
    <row r="9" spans="3:4" x14ac:dyDescent="0.25">
      <c r="C9" s="23" t="s">
        <v>139</v>
      </c>
      <c r="D9" s="24">
        <v>1436.09</v>
      </c>
    </row>
    <row r="10" spans="3:4" x14ac:dyDescent="0.25">
      <c r="C10" s="23" t="s">
        <v>140</v>
      </c>
      <c r="D10" s="24">
        <v>1275.1099999999999</v>
      </c>
    </row>
    <row r="11" spans="3:4" x14ac:dyDescent="0.25">
      <c r="C11" s="23" t="s">
        <v>141</v>
      </c>
      <c r="D11" s="24">
        <v>1180.81</v>
      </c>
    </row>
    <row r="12" spans="3:4" x14ac:dyDescent="0.25">
      <c r="C12" s="23" t="s">
        <v>142</v>
      </c>
      <c r="D12" s="24">
        <v>1075.3900000000001</v>
      </c>
    </row>
    <row r="13" spans="3:4" x14ac:dyDescent="0.25">
      <c r="C13" s="23" t="s">
        <v>42</v>
      </c>
      <c r="D13" s="24">
        <v>1363.92</v>
      </c>
    </row>
    <row r="14" spans="3:4" x14ac:dyDescent="0.25">
      <c r="C14" s="23" t="s">
        <v>143</v>
      </c>
      <c r="D14" s="24">
        <v>647.66</v>
      </c>
    </row>
    <row r="15" spans="3:4" x14ac:dyDescent="0.25">
      <c r="C15" s="23" t="s">
        <v>144</v>
      </c>
      <c r="D15" s="24">
        <v>801.34</v>
      </c>
    </row>
    <row r="16" spans="3:4" x14ac:dyDescent="0.25">
      <c r="C16" s="23" t="s">
        <v>43</v>
      </c>
      <c r="D16" s="24">
        <v>1791.48</v>
      </c>
    </row>
    <row r="17" spans="3:4" x14ac:dyDescent="0.25">
      <c r="C17" s="23" t="s">
        <v>232</v>
      </c>
      <c r="D17" s="24">
        <v>2405.04</v>
      </c>
    </row>
    <row r="18" spans="3:4" x14ac:dyDescent="0.25">
      <c r="C18" s="23" t="s">
        <v>234</v>
      </c>
      <c r="D18" s="24">
        <v>2251.73</v>
      </c>
    </row>
    <row r="19" spans="3:4" x14ac:dyDescent="0.25">
      <c r="C19" s="23" t="s">
        <v>229</v>
      </c>
      <c r="D19" s="24">
        <v>5547.96</v>
      </c>
    </row>
    <row r="20" spans="3:4" x14ac:dyDescent="0.25">
      <c r="C20" s="23" t="s">
        <v>230</v>
      </c>
      <c r="D20" s="24">
        <v>3682.49</v>
      </c>
    </row>
    <row r="21" spans="3:4" x14ac:dyDescent="0.25">
      <c r="C21" s="23" t="s">
        <v>231</v>
      </c>
      <c r="D21" s="24">
        <v>2952.99</v>
      </c>
    </row>
    <row r="22" spans="3:4" x14ac:dyDescent="0.25">
      <c r="C22" s="23" t="s">
        <v>238</v>
      </c>
      <c r="D22" s="24">
        <v>1990.22</v>
      </c>
    </row>
    <row r="23" spans="3:4" x14ac:dyDescent="0.25">
      <c r="C23" s="23" t="s">
        <v>241</v>
      </c>
      <c r="D23" s="24">
        <v>1398.23</v>
      </c>
    </row>
    <row r="24" spans="3:4" x14ac:dyDescent="0.25">
      <c r="C24" s="23" t="s">
        <v>44</v>
      </c>
      <c r="D24" s="24">
        <v>2374.4499999999998</v>
      </c>
    </row>
    <row r="25" spans="3:4" x14ac:dyDescent="0.25">
      <c r="C25" s="23" t="s">
        <v>237</v>
      </c>
      <c r="D25" s="24">
        <v>2373.16</v>
      </c>
    </row>
    <row r="26" spans="3:4" x14ac:dyDescent="0.25">
      <c r="C26" s="23" t="s">
        <v>235</v>
      </c>
      <c r="D26" s="24">
        <v>2686.37</v>
      </c>
    </row>
    <row r="27" spans="3:4" x14ac:dyDescent="0.25">
      <c r="C27" s="23" t="s">
        <v>47</v>
      </c>
      <c r="D27" s="24">
        <v>4283.04</v>
      </c>
    </row>
    <row r="28" spans="3:4" x14ac:dyDescent="0.25">
      <c r="C28" s="23" t="s">
        <v>48</v>
      </c>
      <c r="D28" s="24">
        <v>2037.81</v>
      </c>
    </row>
    <row r="29" spans="3:4" x14ac:dyDescent="0.25">
      <c r="C29" s="23" t="s">
        <v>50</v>
      </c>
      <c r="D29" s="24">
        <v>2591.38</v>
      </c>
    </row>
    <row r="30" spans="3:4" x14ac:dyDescent="0.25">
      <c r="C30" s="23" t="s">
        <v>57</v>
      </c>
      <c r="D30" s="24">
        <v>2244.81</v>
      </c>
    </row>
    <row r="31" spans="3:4" x14ac:dyDescent="0.25">
      <c r="C31" s="23" t="s">
        <v>236</v>
      </c>
      <c r="D31" s="24">
        <v>1847.05</v>
      </c>
    </row>
    <row r="32" spans="3:4" x14ac:dyDescent="0.25">
      <c r="C32" s="23" t="s">
        <v>239</v>
      </c>
      <c r="D32" s="24">
        <v>1652.89</v>
      </c>
    </row>
    <row r="33" spans="3:4" x14ac:dyDescent="0.25">
      <c r="C33" s="23" t="s">
        <v>58</v>
      </c>
      <c r="D33" s="24">
        <v>1733.86</v>
      </c>
    </row>
    <row r="34" spans="3:4" x14ac:dyDescent="0.25">
      <c r="C34" s="23" t="s">
        <v>242</v>
      </c>
      <c r="D34" s="24">
        <v>1597.41</v>
      </c>
    </row>
    <row r="35" spans="3:4" x14ac:dyDescent="0.25">
      <c r="C35" s="23" t="s">
        <v>243</v>
      </c>
      <c r="D35" s="24">
        <v>1550.88</v>
      </c>
    </row>
    <row r="36" spans="3:4" x14ac:dyDescent="0.25">
      <c r="C36" s="23" t="s">
        <v>11</v>
      </c>
      <c r="D36" s="24">
        <v>1560.18</v>
      </c>
    </row>
    <row r="37" spans="3:4" x14ac:dyDescent="0.25">
      <c r="C37" s="23" t="s">
        <v>153</v>
      </c>
      <c r="D37" s="24">
        <v>1515.61</v>
      </c>
    </row>
    <row r="38" spans="3:4" x14ac:dyDescent="0.25">
      <c r="C38" s="23" t="s">
        <v>63</v>
      </c>
      <c r="D38" s="24">
        <v>1722.32</v>
      </c>
    </row>
    <row r="39" spans="3:4" x14ac:dyDescent="0.25">
      <c r="C39" s="23" t="s">
        <v>64</v>
      </c>
      <c r="D39" s="24">
        <v>1946.7</v>
      </c>
    </row>
    <row r="40" spans="3:4" x14ac:dyDescent="0.25">
      <c r="C40" s="23" t="s">
        <v>65</v>
      </c>
      <c r="D40" s="24">
        <v>1653.58</v>
      </c>
    </row>
    <row r="41" spans="3:4" x14ac:dyDescent="0.25">
      <c r="C41" s="23" t="s">
        <v>66</v>
      </c>
      <c r="D41" s="24">
        <v>1451.06</v>
      </c>
    </row>
    <row r="42" spans="3:4" x14ac:dyDescent="0.25">
      <c r="C42" s="23" t="s">
        <v>158</v>
      </c>
      <c r="D42" s="24">
        <v>1228.73</v>
      </c>
    </row>
    <row r="43" spans="3:4" x14ac:dyDescent="0.25">
      <c r="C43" s="23" t="s">
        <v>67</v>
      </c>
      <c r="D43" s="24">
        <v>1393.27</v>
      </c>
    </row>
    <row r="44" spans="3:4" x14ac:dyDescent="0.25">
      <c r="C44" s="23" t="s">
        <v>159</v>
      </c>
      <c r="D44" s="24">
        <v>1183.95</v>
      </c>
    </row>
    <row r="45" spans="3:4" x14ac:dyDescent="0.25">
      <c r="C45" s="23" t="s">
        <v>68</v>
      </c>
      <c r="D45" s="24">
        <v>1234.68</v>
      </c>
    </row>
    <row r="46" spans="3:4" x14ac:dyDescent="0.25">
      <c r="C46" s="23" t="s">
        <v>248</v>
      </c>
      <c r="D46" s="24">
        <v>318.56</v>
      </c>
    </row>
    <row r="47" spans="3:4" x14ac:dyDescent="0.25">
      <c r="C47" s="23" t="s">
        <v>246</v>
      </c>
      <c r="D47" s="24">
        <v>389.36</v>
      </c>
    </row>
    <row r="48" spans="3:4" x14ac:dyDescent="0.25">
      <c r="C48" s="23" t="s">
        <v>245</v>
      </c>
      <c r="D48" s="24">
        <v>389.36</v>
      </c>
    </row>
    <row r="49" spans="3:4" x14ac:dyDescent="0.25">
      <c r="C49" s="23" t="s">
        <v>69</v>
      </c>
      <c r="D49" s="24">
        <v>3818.97</v>
      </c>
    </row>
    <row r="50" spans="3:4" x14ac:dyDescent="0.25">
      <c r="C50" s="23" t="s">
        <v>223</v>
      </c>
      <c r="D50" s="24">
        <v>4139.26</v>
      </c>
    </row>
    <row r="51" spans="3:4" x14ac:dyDescent="0.25">
      <c r="C51" s="23" t="s">
        <v>224</v>
      </c>
      <c r="D51" s="24">
        <v>4259</v>
      </c>
    </row>
    <row r="52" spans="3:4" x14ac:dyDescent="0.25">
      <c r="C52" s="23" t="s">
        <v>225</v>
      </c>
      <c r="D52" s="24">
        <v>4655.22</v>
      </c>
    </row>
    <row r="53" spans="3:4" x14ac:dyDescent="0.25">
      <c r="C53" s="23" t="s">
        <v>72</v>
      </c>
      <c r="D53" s="24">
        <v>1934.44</v>
      </c>
    </row>
    <row r="54" spans="3:4" x14ac:dyDescent="0.25">
      <c r="C54" s="23" t="s">
        <v>164</v>
      </c>
      <c r="D54" s="24">
        <v>1108.47</v>
      </c>
    </row>
    <row r="55" spans="3:4" x14ac:dyDescent="0.25">
      <c r="C55" s="23" t="s">
        <v>165</v>
      </c>
      <c r="D55" s="24">
        <v>1783.37</v>
      </c>
    </row>
    <row r="56" spans="3:4" x14ac:dyDescent="0.25">
      <c r="C56" s="23" t="s">
        <v>166</v>
      </c>
      <c r="D56" s="24">
        <v>2090.33</v>
      </c>
    </row>
    <row r="57" spans="3:4" x14ac:dyDescent="0.25">
      <c r="C57" s="23" t="s">
        <v>73</v>
      </c>
      <c r="D57" s="24">
        <v>8590.25</v>
      </c>
    </row>
    <row r="58" spans="3:4" x14ac:dyDescent="0.25">
      <c r="C58" s="23" t="s">
        <v>167</v>
      </c>
      <c r="D58" s="24">
        <v>1293.54</v>
      </c>
    </row>
    <row r="59" spans="3:4" x14ac:dyDescent="0.25">
      <c r="C59" s="23" t="s">
        <v>74</v>
      </c>
      <c r="D59" s="24">
        <v>3283.86</v>
      </c>
    </row>
    <row r="60" spans="3:4" x14ac:dyDescent="0.25">
      <c r="C60" s="23" t="s">
        <v>75</v>
      </c>
      <c r="D60" s="24">
        <v>4316.6000000000004</v>
      </c>
    </row>
    <row r="61" spans="3:4" x14ac:dyDescent="0.25">
      <c r="C61" s="23" t="s">
        <v>76</v>
      </c>
      <c r="D61" s="24">
        <v>718.75</v>
      </c>
    </row>
    <row r="62" spans="3:4" x14ac:dyDescent="0.25">
      <c r="C62" s="23" t="s">
        <v>77</v>
      </c>
      <c r="D62" s="24">
        <v>875</v>
      </c>
    </row>
    <row r="63" spans="3:4" x14ac:dyDescent="0.25">
      <c r="C63" s="23" t="s">
        <v>78</v>
      </c>
      <c r="D63" s="24">
        <v>2265.25</v>
      </c>
    </row>
    <row r="64" spans="3:4" x14ac:dyDescent="0.25">
      <c r="C64" s="23" t="s">
        <v>79</v>
      </c>
      <c r="D64" s="24">
        <v>2804.94</v>
      </c>
    </row>
    <row r="65" spans="3:4" x14ac:dyDescent="0.25">
      <c r="C65" s="23" t="s">
        <v>170</v>
      </c>
      <c r="D65" s="20">
        <v>2207.8000000000002</v>
      </c>
    </row>
    <row r="66" spans="3:4" x14ac:dyDescent="0.25">
      <c r="C66" s="23" t="s">
        <v>171</v>
      </c>
      <c r="D66" s="24">
        <v>2480.3000000000002</v>
      </c>
    </row>
    <row r="67" spans="3:4" x14ac:dyDescent="0.25">
      <c r="C67" s="23" t="s">
        <v>172</v>
      </c>
      <c r="D67" s="24">
        <v>1633.07</v>
      </c>
    </row>
    <row r="68" spans="3:4" x14ac:dyDescent="0.25">
      <c r="C68" s="23" t="s">
        <v>80</v>
      </c>
      <c r="D68" s="24">
        <v>2063.17</v>
      </c>
    </row>
    <row r="69" spans="3:4" x14ac:dyDescent="0.25">
      <c r="C69" s="23" t="s">
        <v>173</v>
      </c>
      <c r="D69" s="24">
        <v>1539.19</v>
      </c>
    </row>
    <row r="70" spans="3:4" x14ac:dyDescent="0.25">
      <c r="C70" s="23" t="s">
        <v>174</v>
      </c>
      <c r="D70" s="24">
        <v>1783.58</v>
      </c>
    </row>
    <row r="71" spans="3:4" x14ac:dyDescent="0.25">
      <c r="C71" s="23" t="s">
        <v>81</v>
      </c>
      <c r="D71" s="24">
        <v>1798.73</v>
      </c>
    </row>
    <row r="72" spans="3:4" x14ac:dyDescent="0.25">
      <c r="C72" s="23" t="s">
        <v>175</v>
      </c>
      <c r="D72" s="24">
        <v>1463.5</v>
      </c>
    </row>
    <row r="73" spans="3:4" x14ac:dyDescent="0.25">
      <c r="C73" s="23" t="s">
        <v>82</v>
      </c>
      <c r="D73" s="24">
        <v>1816.08</v>
      </c>
    </row>
    <row r="74" spans="3:4" x14ac:dyDescent="0.25">
      <c r="C74" s="23" t="s">
        <v>176</v>
      </c>
      <c r="D74" s="24">
        <v>1231.24</v>
      </c>
    </row>
    <row r="75" spans="3:4" x14ac:dyDescent="0.25">
      <c r="C75" s="23" t="s">
        <v>177</v>
      </c>
      <c r="D75" s="24">
        <v>1511.28</v>
      </c>
    </row>
    <row r="76" spans="3:4" x14ac:dyDescent="0.25">
      <c r="C76" s="23" t="s">
        <v>178</v>
      </c>
      <c r="D76" s="24">
        <v>800.44</v>
      </c>
    </row>
    <row r="77" spans="3:4" x14ac:dyDescent="0.25">
      <c r="C77" s="23" t="s">
        <v>83</v>
      </c>
      <c r="D77" s="24">
        <v>1098.01</v>
      </c>
    </row>
    <row r="78" spans="3:4" x14ac:dyDescent="0.25">
      <c r="C78" s="23" t="s">
        <v>179</v>
      </c>
      <c r="D78" s="24">
        <v>975.41</v>
      </c>
    </row>
    <row r="79" spans="3:4" x14ac:dyDescent="0.25">
      <c r="C79" s="23" t="s">
        <v>228</v>
      </c>
      <c r="D79" s="24">
        <v>5377.88</v>
      </c>
    </row>
    <row r="80" spans="3:4" x14ac:dyDescent="0.25">
      <c r="C80" s="23" t="s">
        <v>227</v>
      </c>
      <c r="D80" s="24">
        <v>9237.14</v>
      </c>
    </row>
    <row r="81" spans="3:4" x14ac:dyDescent="0.25">
      <c r="C81" s="23" t="s">
        <v>247</v>
      </c>
      <c r="D81" s="24">
        <v>369.23</v>
      </c>
    </row>
    <row r="82" spans="3:4" x14ac:dyDescent="0.25">
      <c r="C82" s="23" t="s">
        <v>84</v>
      </c>
      <c r="D82" s="24">
        <v>2076.39</v>
      </c>
    </row>
    <row r="83" spans="3:4" x14ac:dyDescent="0.25">
      <c r="C83" s="23" t="s">
        <v>86</v>
      </c>
      <c r="D83" s="24">
        <v>2492.46</v>
      </c>
    </row>
    <row r="84" spans="3:4" x14ac:dyDescent="0.25">
      <c r="C84" s="23" t="s">
        <v>88</v>
      </c>
      <c r="D84" s="24">
        <v>1876.45</v>
      </c>
    </row>
    <row r="85" spans="3:4" x14ac:dyDescent="0.25">
      <c r="C85" s="23" t="s">
        <v>89</v>
      </c>
      <c r="D85" s="24">
        <v>1365.46</v>
      </c>
    </row>
    <row r="86" spans="3:4" x14ac:dyDescent="0.25">
      <c r="C86" s="23" t="s">
        <v>90</v>
      </c>
      <c r="D86" s="24">
        <v>1486.25</v>
      </c>
    </row>
    <row r="87" spans="3:4" x14ac:dyDescent="0.25">
      <c r="C87" s="23" t="s">
        <v>249</v>
      </c>
      <c r="D87" s="24">
        <v>0</v>
      </c>
    </row>
    <row r="88" spans="3:4" x14ac:dyDescent="0.25">
      <c r="C88" s="23" t="s">
        <v>184</v>
      </c>
      <c r="D88" s="24">
        <v>1177.07</v>
      </c>
    </row>
    <row r="89" spans="3:4" x14ac:dyDescent="0.25">
      <c r="C89" s="23" t="s">
        <v>91</v>
      </c>
      <c r="D89" s="24">
        <v>1393.06</v>
      </c>
    </row>
    <row r="90" spans="3:4" x14ac:dyDescent="0.25">
      <c r="C90" s="23" t="s">
        <v>185</v>
      </c>
      <c r="D90" s="24">
        <v>1084.5899999999999</v>
      </c>
    </row>
    <row r="91" spans="3:4" x14ac:dyDescent="0.25">
      <c r="C91" s="23" t="s">
        <v>92</v>
      </c>
      <c r="D91" s="24">
        <v>1291.9100000000001</v>
      </c>
    </row>
    <row r="92" spans="3:4" x14ac:dyDescent="0.25">
      <c r="C92" s="23" t="s">
        <v>186</v>
      </c>
      <c r="D92" s="24">
        <v>911.54</v>
      </c>
    </row>
    <row r="93" spans="3:4" x14ac:dyDescent="0.25">
      <c r="C93" s="23" t="s">
        <v>93</v>
      </c>
      <c r="D93" s="24">
        <v>1136.67</v>
      </c>
    </row>
    <row r="94" spans="3:4" x14ac:dyDescent="0.25">
      <c r="C94" s="23" t="s">
        <v>94</v>
      </c>
      <c r="D94" s="24">
        <v>1042.72</v>
      </c>
    </row>
    <row r="95" spans="3:4" x14ac:dyDescent="0.25">
      <c r="C95" s="23" t="s">
        <v>13</v>
      </c>
      <c r="D95" s="24">
        <v>1673.75</v>
      </c>
    </row>
    <row r="96" spans="3:4" x14ac:dyDescent="0.25">
      <c r="C96" s="23" t="s">
        <v>95</v>
      </c>
      <c r="D96" s="24">
        <v>1738.09</v>
      </c>
    </row>
    <row r="97" spans="3:4" x14ac:dyDescent="0.25">
      <c r="C97" s="23" t="s">
        <v>96</v>
      </c>
      <c r="D97" s="24">
        <v>1160.6199999999999</v>
      </c>
    </row>
    <row r="98" spans="3:4" x14ac:dyDescent="0.25">
      <c r="C98" s="23" t="s">
        <v>97</v>
      </c>
      <c r="D98" s="24">
        <v>1268.75</v>
      </c>
    </row>
    <row r="99" spans="3:4" x14ac:dyDescent="0.25">
      <c r="C99" s="23" t="s">
        <v>98</v>
      </c>
      <c r="D99" s="24">
        <v>1735.46</v>
      </c>
    </row>
    <row r="100" spans="3:4" x14ac:dyDescent="0.25">
      <c r="C100" s="23" t="s">
        <v>99</v>
      </c>
      <c r="D100" s="24">
        <v>1501.5</v>
      </c>
    </row>
    <row r="101" spans="3:4" x14ac:dyDescent="0.25">
      <c r="C101" s="23" t="s">
        <v>100</v>
      </c>
      <c r="D101" s="24">
        <v>1606.5</v>
      </c>
    </row>
    <row r="102" spans="3:4" x14ac:dyDescent="0.25">
      <c r="C102" s="23" t="s">
        <v>240</v>
      </c>
      <c r="D102" s="24">
        <v>1788.38</v>
      </c>
    </row>
    <row r="103" spans="3:4" x14ac:dyDescent="0.25">
      <c r="C103" s="23" t="s">
        <v>244</v>
      </c>
      <c r="D103" s="24">
        <v>1418.34</v>
      </c>
    </row>
    <row r="104" spans="3:4" x14ac:dyDescent="0.25">
      <c r="C104" s="23" t="s">
        <v>12</v>
      </c>
      <c r="D104" s="24">
        <v>1527.91</v>
      </c>
    </row>
    <row r="105" spans="3:4" x14ac:dyDescent="0.25">
      <c r="C105" s="23" t="s">
        <v>226</v>
      </c>
      <c r="D105" s="24">
        <v>1490.64</v>
      </c>
    </row>
    <row r="106" spans="3:4" x14ac:dyDescent="0.25">
      <c r="C106" s="23" t="s">
        <v>105</v>
      </c>
      <c r="D106" s="24">
        <v>1512.04</v>
      </c>
    </row>
    <row r="107" spans="3:4" x14ac:dyDescent="0.25">
      <c r="C107" s="23" t="s">
        <v>107</v>
      </c>
      <c r="D107" s="24">
        <v>1723.06</v>
      </c>
    </row>
    <row r="108" spans="3:4" x14ac:dyDescent="0.25">
      <c r="C108" s="23" t="s">
        <v>108</v>
      </c>
      <c r="D108" s="24">
        <v>1483.47</v>
      </c>
    </row>
    <row r="109" spans="3:4" x14ac:dyDescent="0.25">
      <c r="C109" s="23" t="s">
        <v>109</v>
      </c>
      <c r="D109" s="24">
        <v>1909.92</v>
      </c>
    </row>
    <row r="110" spans="3:4" x14ac:dyDescent="0.25">
      <c r="C110" s="23" t="s">
        <v>233</v>
      </c>
      <c r="D110" s="24">
        <v>2350.23</v>
      </c>
    </row>
    <row r="111" spans="3:4" x14ac:dyDescent="0.25">
      <c r="C111" s="22" t="s">
        <v>110</v>
      </c>
      <c r="D111" s="21">
        <v>1627.4</v>
      </c>
    </row>
    <row r="112" spans="3:4" x14ac:dyDescent="0.25">
      <c r="C112" s="23" t="s">
        <v>111</v>
      </c>
      <c r="D112" s="24">
        <v>2590.04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s="11"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21"/>
  <sheetViews>
    <sheetView workbookViewId="0">
      <selection activeCell="E4" sqref="E4:E6"/>
    </sheetView>
  </sheetViews>
  <sheetFormatPr defaultRowHeight="15" x14ac:dyDescent="0.25"/>
  <cols>
    <col min="3" max="3" width="19.28515625" bestFit="1" customWidth="1"/>
    <col min="4" max="4" width="26.140625" customWidth="1"/>
    <col min="5" max="5" width="27.5703125" customWidth="1"/>
  </cols>
  <sheetData>
    <row r="3" spans="3:5" ht="30" x14ac:dyDescent="0.25">
      <c r="C3" s="4" t="s">
        <v>0</v>
      </c>
      <c r="D3" s="5" t="s">
        <v>10</v>
      </c>
      <c r="E3" s="5" t="s">
        <v>1</v>
      </c>
    </row>
    <row r="4" spans="3:5" ht="30" x14ac:dyDescent="0.25">
      <c r="C4" s="6" t="s">
        <v>11</v>
      </c>
      <c r="D4" s="2" t="s">
        <v>19</v>
      </c>
      <c r="E4" s="2" t="s">
        <v>38</v>
      </c>
    </row>
    <row r="5" spans="3:5" ht="30" x14ac:dyDescent="0.25">
      <c r="C5" s="6" t="s">
        <v>12</v>
      </c>
      <c r="D5" s="2" t="s">
        <v>19</v>
      </c>
      <c r="E5" s="2" t="s">
        <v>38</v>
      </c>
    </row>
    <row r="6" spans="3:5" ht="30" x14ac:dyDescent="0.25">
      <c r="C6" s="6" t="s">
        <v>13</v>
      </c>
      <c r="D6" s="2" t="s">
        <v>18</v>
      </c>
      <c r="E6" s="2" t="s">
        <v>39</v>
      </c>
    </row>
    <row r="7" spans="3:5" ht="30" x14ac:dyDescent="0.25">
      <c r="C7" s="6" t="s">
        <v>14</v>
      </c>
      <c r="D7" s="3" t="s">
        <v>17</v>
      </c>
      <c r="E7" s="2" t="s">
        <v>38</v>
      </c>
    </row>
    <row r="8" spans="3:5" ht="30" x14ac:dyDescent="0.25">
      <c r="C8" s="6" t="s">
        <v>15</v>
      </c>
      <c r="D8" s="3" t="s">
        <v>17</v>
      </c>
      <c r="E8" s="2" t="s">
        <v>40</v>
      </c>
    </row>
    <row r="9" spans="3:5" ht="30" x14ac:dyDescent="0.25">
      <c r="C9" s="6" t="s">
        <v>16</v>
      </c>
      <c r="D9" s="3" t="s">
        <v>17</v>
      </c>
      <c r="E9" s="2" t="s">
        <v>40</v>
      </c>
    </row>
    <row r="16" spans="3:5" x14ac:dyDescent="0.25">
      <c r="C16" s="36" t="s">
        <v>22</v>
      </c>
      <c r="D16" s="36"/>
      <c r="E16" s="36"/>
    </row>
    <row r="17" spans="3:5" x14ac:dyDescent="0.25">
      <c r="C17" s="36"/>
      <c r="D17" s="36"/>
      <c r="E17" s="36"/>
    </row>
    <row r="18" spans="3:5" x14ac:dyDescent="0.25">
      <c r="C18" s="36"/>
      <c r="D18" s="36"/>
      <c r="E18" s="36"/>
    </row>
    <row r="19" spans="3:5" x14ac:dyDescent="0.25">
      <c r="C19" s="36"/>
      <c r="D19" s="36"/>
      <c r="E19" s="36"/>
    </row>
    <row r="20" spans="3:5" x14ac:dyDescent="0.25">
      <c r="C20" s="36" t="s">
        <v>36</v>
      </c>
      <c r="D20" s="36"/>
    </row>
    <row r="21" spans="3:5" x14ac:dyDescent="0.25">
      <c r="C21" s="36"/>
      <c r="D21" s="36"/>
    </row>
  </sheetData>
  <mergeCells count="2">
    <mergeCell ref="C16:E19"/>
    <mergeCell ref="C20:D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
  <sheetViews>
    <sheetView workbookViewId="0">
      <selection sqref="A1:A65536"/>
    </sheetView>
  </sheetViews>
  <sheetFormatPr defaultRowHeight="15" x14ac:dyDescent="0.25"/>
  <cols>
    <col min="1" max="1" width="24.7109375" bestFit="1" customWidth="1"/>
    <col min="2" max="2" width="31" bestFit="1" customWidth="1"/>
    <col min="3" max="3" width="44.85546875" bestFit="1" customWidth="1"/>
    <col min="4" max="4" width="124.7109375" bestFit="1" customWidth="1"/>
  </cols>
  <sheetData>
    <row r="2" spans="1:4" x14ac:dyDescent="0.25">
      <c r="A2" t="s">
        <v>14</v>
      </c>
      <c r="B2" t="s">
        <v>128</v>
      </c>
      <c r="C2" t="s">
        <v>129</v>
      </c>
      <c r="D2" t="s">
        <v>130</v>
      </c>
    </row>
    <row r="3" spans="1:4" x14ac:dyDescent="0.25">
      <c r="A3" t="s">
        <v>15</v>
      </c>
      <c r="B3" t="s">
        <v>128</v>
      </c>
      <c r="C3" t="s">
        <v>129</v>
      </c>
      <c r="D3" t="s">
        <v>130</v>
      </c>
    </row>
    <row r="4" spans="1:4" x14ac:dyDescent="0.25">
      <c r="A4" t="s">
        <v>43</v>
      </c>
      <c r="B4" t="s">
        <v>128</v>
      </c>
      <c r="C4" t="s">
        <v>129</v>
      </c>
      <c r="D4" t="s">
        <v>130</v>
      </c>
    </row>
    <row r="5" spans="1:4" x14ac:dyDescent="0.25">
      <c r="A5" t="s">
        <v>59</v>
      </c>
      <c r="B5" t="s">
        <v>128</v>
      </c>
      <c r="C5" t="s">
        <v>129</v>
      </c>
      <c r="D5" t="s">
        <v>130</v>
      </c>
    </row>
    <row r="6" spans="1:4" x14ac:dyDescent="0.25">
      <c r="A6" t="s">
        <v>61</v>
      </c>
      <c r="B6" t="s">
        <v>128</v>
      </c>
      <c r="C6" t="s">
        <v>129</v>
      </c>
      <c r="D6" t="s">
        <v>130</v>
      </c>
    </row>
    <row r="7" spans="1:4" x14ac:dyDescent="0.25">
      <c r="A7" t="s">
        <v>62</v>
      </c>
      <c r="B7" t="s">
        <v>128</v>
      </c>
      <c r="C7" t="s">
        <v>129</v>
      </c>
      <c r="D7" t="s">
        <v>130</v>
      </c>
    </row>
    <row r="8" spans="1:4" x14ac:dyDescent="0.25">
      <c r="A8" t="s">
        <v>63</v>
      </c>
      <c r="B8" t="s">
        <v>128</v>
      </c>
      <c r="C8" t="s">
        <v>129</v>
      </c>
      <c r="D8" t="s">
        <v>130</v>
      </c>
    </row>
    <row r="9" spans="1:4" x14ac:dyDescent="0.25">
      <c r="A9" t="s">
        <v>78</v>
      </c>
      <c r="B9" t="s">
        <v>128</v>
      </c>
      <c r="C9" t="s">
        <v>129</v>
      </c>
      <c r="D9" t="s">
        <v>130</v>
      </c>
    </row>
    <row r="10" spans="1:4" x14ac:dyDescent="0.25">
      <c r="A10" t="s">
        <v>84</v>
      </c>
      <c r="B10" t="s">
        <v>128</v>
      </c>
      <c r="C10" t="s">
        <v>129</v>
      </c>
      <c r="D10" t="s">
        <v>130</v>
      </c>
    </row>
    <row r="11" spans="1:4" x14ac:dyDescent="0.25">
      <c r="A11" t="s">
        <v>89</v>
      </c>
      <c r="B11" t="s">
        <v>128</v>
      </c>
      <c r="C11" t="s">
        <v>129</v>
      </c>
      <c r="D11" t="s">
        <v>130</v>
      </c>
    </row>
    <row r="12" spans="1:4" x14ac:dyDescent="0.25">
      <c r="A12" t="s">
        <v>90</v>
      </c>
      <c r="B12" t="s">
        <v>128</v>
      </c>
      <c r="C12" t="s">
        <v>129</v>
      </c>
      <c r="D12" t="s">
        <v>130</v>
      </c>
    </row>
    <row r="13" spans="1:4" x14ac:dyDescent="0.25">
      <c r="A13" t="s">
        <v>13</v>
      </c>
      <c r="B13" t="s">
        <v>128</v>
      </c>
      <c r="C13" t="s">
        <v>129</v>
      </c>
      <c r="D13" t="s">
        <v>130</v>
      </c>
    </row>
    <row r="14" spans="1:4" x14ac:dyDescent="0.25">
      <c r="A14" t="s">
        <v>95</v>
      </c>
      <c r="B14" t="s">
        <v>128</v>
      </c>
      <c r="C14" t="s">
        <v>129</v>
      </c>
      <c r="D14" t="s">
        <v>130</v>
      </c>
    </row>
    <row r="15" spans="1:4" x14ac:dyDescent="0.25">
      <c r="A15" t="s">
        <v>96</v>
      </c>
      <c r="B15" t="s">
        <v>128</v>
      </c>
      <c r="C15" t="s">
        <v>129</v>
      </c>
      <c r="D15" t="s">
        <v>130</v>
      </c>
    </row>
    <row r="16" spans="1:4" x14ac:dyDescent="0.25">
      <c r="A16" t="s">
        <v>97</v>
      </c>
      <c r="B16" t="s">
        <v>128</v>
      </c>
      <c r="C16" t="s">
        <v>129</v>
      </c>
      <c r="D16" t="s">
        <v>130</v>
      </c>
    </row>
    <row r="17" spans="1:4" x14ac:dyDescent="0.25">
      <c r="A17" t="s">
        <v>102</v>
      </c>
      <c r="B17" t="s">
        <v>128</v>
      </c>
      <c r="C17" t="s">
        <v>129</v>
      </c>
      <c r="D17" t="s">
        <v>130</v>
      </c>
    </row>
    <row r="18" spans="1:4" x14ac:dyDescent="0.25">
      <c r="A18" t="s">
        <v>103</v>
      </c>
      <c r="B18" t="s">
        <v>128</v>
      </c>
      <c r="C18" t="s">
        <v>129</v>
      </c>
      <c r="D18" t="s">
        <v>130</v>
      </c>
    </row>
    <row r="19" spans="1:4" x14ac:dyDescent="0.25">
      <c r="A19" t="s">
        <v>104</v>
      </c>
      <c r="B19" t="s">
        <v>128</v>
      </c>
      <c r="C19" t="s">
        <v>129</v>
      </c>
      <c r="D19" t="s">
        <v>130</v>
      </c>
    </row>
    <row r="20" spans="1:4" x14ac:dyDescent="0.25">
      <c r="A20" t="s">
        <v>105</v>
      </c>
      <c r="B20" t="s">
        <v>128</v>
      </c>
      <c r="C20" t="s">
        <v>129</v>
      </c>
      <c r="D20" t="s">
        <v>131</v>
      </c>
    </row>
    <row r="21" spans="1:4" x14ac:dyDescent="0.25">
      <c r="A21" t="s">
        <v>108</v>
      </c>
      <c r="B21" t="s">
        <v>128</v>
      </c>
      <c r="C21" t="s">
        <v>129</v>
      </c>
      <c r="D21" t="s">
        <v>130</v>
      </c>
    </row>
    <row r="22" spans="1:4" x14ac:dyDescent="0.25">
      <c r="A22" t="s">
        <v>110</v>
      </c>
      <c r="B22" t="s">
        <v>128</v>
      </c>
      <c r="C22" t="s">
        <v>129</v>
      </c>
      <c r="D22"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Costs</vt:lpstr>
      <vt:lpstr>Sheet1</vt:lpstr>
      <vt:lpstr>Sheet4</vt:lpstr>
      <vt:lpstr>Sheet3</vt:lpstr>
      <vt:lpstr>247 MWSP</vt:lpstr>
      <vt:lpstr>Sheet2</vt:lpstr>
      <vt:lpstr>Rule changes with commercial</vt:lpstr>
      <vt:lpstr>Mangaed in Step 1</vt:lpstr>
      <vt:lpstr>Schemes with ortho sfall</vt:lpstr>
      <vt:lpstr>Existing Optical benefit</vt:lpstr>
      <vt:lpstr>P&amp;P benefit</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Conor O Sullivan</dc:creator>
  <cp:lastModifiedBy>User</cp:lastModifiedBy>
  <dcterms:created xsi:type="dcterms:W3CDTF">2021-01-26T08:50:13Z</dcterms:created>
  <dcterms:modified xsi:type="dcterms:W3CDTF">2021-05-04T11:45:15Z</dcterms:modified>
</cp:coreProperties>
</file>